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0875" windowHeight="6075" activeTab="0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</sheets>
  <definedNames/>
  <calcPr fullCalcOnLoad="1"/>
</workbook>
</file>

<file path=xl/sharedStrings.xml><?xml version="1.0" encoding="utf-8"?>
<sst xmlns="http://schemas.openxmlformats.org/spreadsheetml/2006/main" count="41" uniqueCount="41">
  <si>
    <t>Sorszám</t>
  </si>
  <si>
    <t>M e g n e v e z é s</t>
  </si>
  <si>
    <t>Eredeti előirányzat</t>
  </si>
  <si>
    <t>Módosított előirányzat</t>
  </si>
  <si>
    <t>Teljesítés</t>
  </si>
  <si>
    <t>Személyi juttatások</t>
  </si>
  <si>
    <t>Munkaadót terhelő járulékok</t>
  </si>
  <si>
    <t>Végleges pénzeszközátadás, egyéb támogatás</t>
  </si>
  <si>
    <t>Ellátottak juttatásai</t>
  </si>
  <si>
    <t>Felújítás</t>
  </si>
  <si>
    <t>Felhalmozási kiadások</t>
  </si>
  <si>
    <t>Értékpapírok kiadásai</t>
  </si>
  <si>
    <t>Pénzforgalom nélküli kiadások</t>
  </si>
  <si>
    <t>Kiegyenlítő, függő, átfutó kiadások összesen</t>
  </si>
  <si>
    <t>Intézményi működési bevételek</t>
  </si>
  <si>
    <t>Önkormányzatok sajátos működési bevételei</t>
  </si>
  <si>
    <t>Felhalmozási és tőke jellegű bevételek</t>
  </si>
  <si>
    <t>Támogatások, kiegészítések, átvett pénzeszk.</t>
  </si>
  <si>
    <t>Hitelek, kölcsönök bevételei</t>
  </si>
  <si>
    <t>Értékpapírok bevételei</t>
  </si>
  <si>
    <t>Pénzforgalom nélküli bevételek</t>
  </si>
  <si>
    <t>Kiegyenlítő, függő, átfutó bevételek összesen</t>
  </si>
  <si>
    <t>BEVÉTELEK ÖSSZESEN</t>
  </si>
  <si>
    <t>Hitelek és kölcsönök kiadásai</t>
  </si>
  <si>
    <t>Dologi és egyéb folyó kiadások</t>
  </si>
  <si>
    <t xml:space="preserve">KIADÁSOK ÖSSZESEN </t>
  </si>
  <si>
    <t xml:space="preserve">Pénzforgalmi bevételek összesen </t>
  </si>
  <si>
    <t>A Csongrád Megyei Önkormányzat</t>
  </si>
  <si>
    <t>eFt-ban</t>
  </si>
  <si>
    <t>Költségvetési pénzforgalmi kiadások összesen</t>
  </si>
  <si>
    <t>Finanszírozási kiadások összesen</t>
  </si>
  <si>
    <t>Pénzforgalmi kiadások</t>
  </si>
  <si>
    <t xml:space="preserve">  18-ból Önkorm. sajátos felhalm. és tőkebev.</t>
  </si>
  <si>
    <t xml:space="preserve">  20-ból Önkorm. költségvetési elszámolása</t>
  </si>
  <si>
    <t>Költségvetési pénzforgalmi bevételek összesen</t>
  </si>
  <si>
    <t>Finanszírozási bevételek összesen</t>
  </si>
  <si>
    <t>Költségvetési bevételek és kiadások különbsége</t>
  </si>
  <si>
    <t>Finanszírozási műveletek eredménye</t>
  </si>
  <si>
    <t>Aktív és passzív pénzügyi műveletek eredménye</t>
  </si>
  <si>
    <t>2004. évi egyszerűsített pénzforgalmi jelentése</t>
  </si>
  <si>
    <t>9. számú melléklet Csongrád Megye Önkormányzatának 6/2005. (IV.30.)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</si>
</sst>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lightTrellis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pane ySplit="7" topLeftCell="BM8" activePane="bottomLeft" state="frozen"/>
      <selection pane="topLeft" activeCell="A1" sqref="A1"/>
      <selection pane="bottomLeft" activeCell="K27" sqref="K27"/>
    </sheetView>
  </sheetViews>
  <sheetFormatPr defaultColWidth="9.140625" defaultRowHeight="12.75"/>
  <cols>
    <col min="1" max="1" width="8.421875" style="1" customWidth="1"/>
    <col min="2" max="2" width="41.57421875" style="2" customWidth="1"/>
    <col min="3" max="5" width="13.28125" style="3" customWidth="1"/>
    <col min="6" max="16384" width="9.140625" style="2" customWidth="1"/>
  </cols>
  <sheetData>
    <row r="1" spans="1:5" ht="16.5">
      <c r="A1" s="23" t="s">
        <v>40</v>
      </c>
      <c r="B1" s="24"/>
      <c r="C1" s="24"/>
      <c r="D1" s="24"/>
      <c r="E1" s="24"/>
    </row>
    <row r="3" spans="1:5" ht="15">
      <c r="A3" s="22" t="s">
        <v>27</v>
      </c>
      <c r="B3" s="22"/>
      <c r="C3" s="22"/>
      <c r="D3" s="22"/>
      <c r="E3" s="22"/>
    </row>
    <row r="4" spans="1:5" ht="15">
      <c r="A4" s="22" t="s">
        <v>39</v>
      </c>
      <c r="B4" s="22"/>
      <c r="C4" s="22"/>
      <c r="D4" s="22"/>
      <c r="E4" s="22"/>
    </row>
    <row r="6" ht="15">
      <c r="E6" s="3" t="s">
        <v>28</v>
      </c>
    </row>
    <row r="7" spans="1:5" ht="30" customHeight="1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</row>
    <row r="8" spans="1:5" s="8" customFormat="1" ht="17.25" customHeight="1">
      <c r="A8" s="4">
        <v>1</v>
      </c>
      <c r="B8" s="6" t="s">
        <v>5</v>
      </c>
      <c r="C8" s="7">
        <v>7708931</v>
      </c>
      <c r="D8" s="7">
        <v>8200128</v>
      </c>
      <c r="E8" s="7">
        <v>7894463</v>
      </c>
    </row>
    <row r="9" spans="1:5" s="8" customFormat="1" ht="17.25" customHeight="1">
      <c r="A9" s="4">
        <v>2</v>
      </c>
      <c r="B9" s="6" t="s">
        <v>6</v>
      </c>
      <c r="C9" s="7">
        <v>2471686</v>
      </c>
      <c r="D9" s="7">
        <v>2616484</v>
      </c>
      <c r="E9" s="7">
        <v>2515860</v>
      </c>
    </row>
    <row r="10" spans="1:5" s="8" customFormat="1" ht="17.25" customHeight="1">
      <c r="A10" s="4">
        <v>3</v>
      </c>
      <c r="B10" s="6" t="s">
        <v>24</v>
      </c>
      <c r="C10" s="7">
        <v>4464386</v>
      </c>
      <c r="D10" s="7">
        <v>5550418</v>
      </c>
      <c r="E10" s="7">
        <v>5036299</v>
      </c>
    </row>
    <row r="11" spans="1:5" s="8" customFormat="1" ht="17.25" customHeight="1">
      <c r="A11" s="4">
        <v>4</v>
      </c>
      <c r="B11" s="6" t="s">
        <v>7</v>
      </c>
      <c r="C11" s="7">
        <v>279662</v>
      </c>
      <c r="D11" s="7">
        <v>463304</v>
      </c>
      <c r="E11" s="7">
        <v>463463</v>
      </c>
    </row>
    <row r="12" spans="1:5" s="8" customFormat="1" ht="17.25" customHeight="1">
      <c r="A12" s="4">
        <v>5</v>
      </c>
      <c r="B12" s="6" t="s">
        <v>8</v>
      </c>
      <c r="C12" s="7">
        <v>127125</v>
      </c>
      <c r="D12" s="7">
        <v>125849</v>
      </c>
      <c r="E12" s="7">
        <v>119097</v>
      </c>
    </row>
    <row r="13" spans="1:5" s="8" customFormat="1" ht="17.25" customHeight="1">
      <c r="A13" s="4">
        <v>6</v>
      </c>
      <c r="B13" s="6" t="s">
        <v>9</v>
      </c>
      <c r="C13" s="7">
        <v>234360</v>
      </c>
      <c r="D13" s="7">
        <v>181772</v>
      </c>
      <c r="E13" s="7">
        <v>138632</v>
      </c>
    </row>
    <row r="14" spans="1:5" s="8" customFormat="1" ht="17.25" customHeight="1">
      <c r="A14" s="4">
        <v>7</v>
      </c>
      <c r="B14" s="6" t="s">
        <v>10</v>
      </c>
      <c r="C14" s="7">
        <v>544020</v>
      </c>
      <c r="D14" s="7">
        <v>2312700</v>
      </c>
      <c r="E14" s="7">
        <v>1745232</v>
      </c>
    </row>
    <row r="15" spans="1:5" s="8" customFormat="1" ht="17.25" customHeight="1">
      <c r="A15" s="9">
        <v>8</v>
      </c>
      <c r="B15" s="10" t="s">
        <v>29</v>
      </c>
      <c r="C15" s="11">
        <f>SUM(C8:C14)</f>
        <v>15830170</v>
      </c>
      <c r="D15" s="11">
        <f>SUM(D8:D14)</f>
        <v>19450655</v>
      </c>
      <c r="E15" s="11">
        <f>SUM(E8:E14)</f>
        <v>17913046</v>
      </c>
    </row>
    <row r="16" spans="1:5" s="8" customFormat="1" ht="17.25" customHeight="1">
      <c r="A16" s="4">
        <v>9</v>
      </c>
      <c r="B16" s="6" t="s">
        <v>23</v>
      </c>
      <c r="C16" s="7">
        <v>18550</v>
      </c>
      <c r="D16" s="7">
        <v>203585</v>
      </c>
      <c r="E16" s="7">
        <v>206908</v>
      </c>
    </row>
    <row r="17" spans="1:5" s="8" customFormat="1" ht="17.25" customHeight="1">
      <c r="A17" s="4">
        <v>10</v>
      </c>
      <c r="B17" s="6" t="s">
        <v>11</v>
      </c>
      <c r="C17" s="7"/>
      <c r="D17" s="7"/>
      <c r="E17" s="7">
        <v>1516344</v>
      </c>
    </row>
    <row r="18" spans="1:5" s="12" customFormat="1" ht="17.25" customHeight="1">
      <c r="A18" s="9">
        <v>11</v>
      </c>
      <c r="B18" s="10" t="s">
        <v>30</v>
      </c>
      <c r="C18" s="11">
        <f>SUM(C16:C17)</f>
        <v>18550</v>
      </c>
      <c r="D18" s="11">
        <f>SUM(D16:D17)</f>
        <v>203585</v>
      </c>
      <c r="E18" s="11">
        <f>SUM(E16:E17)</f>
        <v>1723252</v>
      </c>
    </row>
    <row r="19" spans="1:5" s="8" customFormat="1" ht="17.25" customHeight="1">
      <c r="A19" s="9">
        <v>12</v>
      </c>
      <c r="B19" s="10" t="s">
        <v>31</v>
      </c>
      <c r="C19" s="11">
        <f>SUM(C15,C18)</f>
        <v>15848720</v>
      </c>
      <c r="D19" s="11">
        <f>SUM(D15,D18)</f>
        <v>19654240</v>
      </c>
      <c r="E19" s="11">
        <f>SUM(E15,E18)</f>
        <v>19636298</v>
      </c>
    </row>
    <row r="20" spans="1:5" s="8" customFormat="1" ht="17.25" customHeight="1">
      <c r="A20" s="4">
        <v>13</v>
      </c>
      <c r="B20" s="6" t="s">
        <v>12</v>
      </c>
      <c r="C20" s="7">
        <v>345138</v>
      </c>
      <c r="D20" s="7">
        <v>217921</v>
      </c>
      <c r="E20" s="7">
        <v>14652</v>
      </c>
    </row>
    <row r="21" spans="1:5" s="8" customFormat="1" ht="17.25" customHeight="1">
      <c r="A21" s="4">
        <v>14</v>
      </c>
      <c r="B21" s="6" t="s">
        <v>13</v>
      </c>
      <c r="C21" s="7"/>
      <c r="D21" s="7"/>
      <c r="E21" s="7">
        <v>-275448</v>
      </c>
    </row>
    <row r="22" spans="1:5" s="8" customFormat="1" ht="17.25" customHeight="1">
      <c r="A22" s="13">
        <v>15</v>
      </c>
      <c r="B22" s="14" t="s">
        <v>25</v>
      </c>
      <c r="C22" s="15">
        <f>SUM(C19:C21)</f>
        <v>16193858</v>
      </c>
      <c r="D22" s="15">
        <f>SUM(D19:D21)</f>
        <v>19872161</v>
      </c>
      <c r="E22" s="15">
        <f>SUM(E19:E21)</f>
        <v>19375502</v>
      </c>
    </row>
    <row r="23" spans="1:5" s="8" customFormat="1" ht="17.25" customHeight="1">
      <c r="A23" s="16"/>
      <c r="B23" s="17"/>
      <c r="C23" s="18"/>
      <c r="D23" s="18"/>
      <c r="E23" s="18"/>
    </row>
    <row r="24" spans="1:5" s="8" customFormat="1" ht="17.25" customHeight="1">
      <c r="A24" s="4">
        <v>16</v>
      </c>
      <c r="B24" s="19" t="s">
        <v>14</v>
      </c>
      <c r="C24" s="7">
        <v>1404970</v>
      </c>
      <c r="D24" s="7">
        <v>2408507</v>
      </c>
      <c r="E24" s="7">
        <v>2385573</v>
      </c>
    </row>
    <row r="25" spans="1:5" s="8" customFormat="1" ht="17.25" customHeight="1">
      <c r="A25" s="4">
        <v>17</v>
      </c>
      <c r="B25" s="19" t="s">
        <v>15</v>
      </c>
      <c r="C25" s="7">
        <v>4708349</v>
      </c>
      <c r="D25" s="7">
        <v>4815251</v>
      </c>
      <c r="E25" s="7">
        <v>4815251</v>
      </c>
    </row>
    <row r="26" spans="1:5" s="8" customFormat="1" ht="17.25" customHeight="1">
      <c r="A26" s="4">
        <v>18</v>
      </c>
      <c r="B26" s="19" t="s">
        <v>16</v>
      </c>
      <c r="C26" s="7">
        <v>35024</v>
      </c>
      <c r="D26" s="7">
        <v>625245</v>
      </c>
      <c r="E26" s="7">
        <v>608792</v>
      </c>
    </row>
    <row r="27" spans="1:5" s="8" customFormat="1" ht="17.25" customHeight="1">
      <c r="A27" s="4">
        <v>19</v>
      </c>
      <c r="B27" s="19" t="s">
        <v>32</v>
      </c>
      <c r="C27" s="7">
        <v>10164</v>
      </c>
      <c r="D27" s="7">
        <v>10164</v>
      </c>
      <c r="E27" s="7">
        <v>10632</v>
      </c>
    </row>
    <row r="28" spans="1:5" s="8" customFormat="1" ht="17.25" customHeight="1">
      <c r="A28" s="4">
        <v>20</v>
      </c>
      <c r="B28" s="19" t="s">
        <v>17</v>
      </c>
      <c r="C28" s="7">
        <v>9587578</v>
      </c>
      <c r="D28" s="7">
        <v>10037660</v>
      </c>
      <c r="E28" s="7">
        <v>9971387</v>
      </c>
    </row>
    <row r="29" spans="1:5" s="8" customFormat="1" ht="17.25" customHeight="1">
      <c r="A29" s="4">
        <v>21</v>
      </c>
      <c r="B29" s="19" t="s">
        <v>33</v>
      </c>
      <c r="C29" s="7">
        <v>3973325</v>
      </c>
      <c r="D29" s="7">
        <v>4178919</v>
      </c>
      <c r="E29" s="7">
        <v>4074868</v>
      </c>
    </row>
    <row r="30" spans="1:5" s="8" customFormat="1" ht="17.25" customHeight="1">
      <c r="A30" s="9">
        <v>22</v>
      </c>
      <c r="B30" s="20" t="s">
        <v>34</v>
      </c>
      <c r="C30" s="11">
        <f>SUM(C24:C26,C28)</f>
        <v>15735921</v>
      </c>
      <c r="D30" s="11">
        <f>SUM(D24:D26,D28)</f>
        <v>17886663</v>
      </c>
      <c r="E30" s="11">
        <f>SUM(E24:E26,E28)</f>
        <v>17781003</v>
      </c>
    </row>
    <row r="31" spans="1:5" s="8" customFormat="1" ht="17.25" customHeight="1">
      <c r="A31" s="4">
        <v>23</v>
      </c>
      <c r="B31" s="19" t="s">
        <v>18</v>
      </c>
      <c r="C31" s="7">
        <v>208704</v>
      </c>
      <c r="D31" s="7">
        <v>440900</v>
      </c>
      <c r="E31" s="7">
        <v>207358</v>
      </c>
    </row>
    <row r="32" spans="1:5" s="8" customFormat="1" ht="17.25" customHeight="1">
      <c r="A32" s="4">
        <v>24</v>
      </c>
      <c r="B32" s="19" t="s">
        <v>19</v>
      </c>
      <c r="C32" s="7"/>
      <c r="D32" s="7"/>
      <c r="E32" s="7">
        <v>1516344</v>
      </c>
    </row>
    <row r="33" spans="1:5" s="8" customFormat="1" ht="17.25" customHeight="1">
      <c r="A33" s="9">
        <v>25</v>
      </c>
      <c r="B33" s="20" t="s">
        <v>35</v>
      </c>
      <c r="C33" s="11">
        <f>SUM(C31:C32)</f>
        <v>208704</v>
      </c>
      <c r="D33" s="11">
        <f>SUM(D31:D32)</f>
        <v>440900</v>
      </c>
      <c r="E33" s="11">
        <f>SUM(E31:E32)</f>
        <v>1723702</v>
      </c>
    </row>
    <row r="34" spans="1:5" s="12" customFormat="1" ht="17.25" customHeight="1">
      <c r="A34" s="9">
        <v>26</v>
      </c>
      <c r="B34" s="20" t="s">
        <v>26</v>
      </c>
      <c r="C34" s="11">
        <f>SUM(C33,C30)</f>
        <v>15944625</v>
      </c>
      <c r="D34" s="11">
        <f>SUM(D33,D30)</f>
        <v>18327563</v>
      </c>
      <c r="E34" s="11">
        <f>SUM(E33,E30)</f>
        <v>19504705</v>
      </c>
    </row>
    <row r="35" spans="1:5" s="8" customFormat="1" ht="17.25" customHeight="1">
      <c r="A35" s="4">
        <v>27</v>
      </c>
      <c r="B35" s="19" t="s">
        <v>20</v>
      </c>
      <c r="C35" s="7">
        <v>249233</v>
      </c>
      <c r="D35" s="7">
        <v>1544598</v>
      </c>
      <c r="E35" s="7">
        <v>1190921</v>
      </c>
    </row>
    <row r="36" spans="1:5" s="8" customFormat="1" ht="17.25" customHeight="1">
      <c r="A36" s="4">
        <v>28</v>
      </c>
      <c r="B36" s="19" t="s">
        <v>21</v>
      </c>
      <c r="C36" s="7"/>
      <c r="D36" s="7"/>
      <c r="E36" s="7">
        <v>-154062</v>
      </c>
    </row>
    <row r="37" spans="1:5" s="8" customFormat="1" ht="17.25" customHeight="1">
      <c r="A37" s="13">
        <v>29</v>
      </c>
      <c r="B37" s="14" t="s">
        <v>22</v>
      </c>
      <c r="C37" s="15">
        <f>SUM(C34:C36)</f>
        <v>16193858</v>
      </c>
      <c r="D37" s="15">
        <f>SUM(D34:D36)</f>
        <v>19872161</v>
      </c>
      <c r="E37" s="15">
        <f>SUM(E34:E36)</f>
        <v>20541564</v>
      </c>
    </row>
    <row r="38" spans="1:5" s="8" customFormat="1" ht="17.25" customHeight="1">
      <c r="A38" s="16"/>
      <c r="B38" s="17"/>
      <c r="C38" s="18"/>
      <c r="D38" s="18"/>
      <c r="E38" s="18"/>
    </row>
    <row r="39" spans="1:5" ht="15">
      <c r="A39" s="4">
        <v>30</v>
      </c>
      <c r="B39" s="21" t="s">
        <v>36</v>
      </c>
      <c r="C39" s="7">
        <v>-190154</v>
      </c>
      <c r="D39" s="7">
        <v>-237315</v>
      </c>
      <c r="E39" s="7">
        <v>1044226</v>
      </c>
    </row>
    <row r="40" spans="1:5" ht="15">
      <c r="A40" s="4">
        <v>31</v>
      </c>
      <c r="B40" s="21" t="s">
        <v>37</v>
      </c>
      <c r="C40" s="7">
        <v>190154</v>
      </c>
      <c r="D40" s="7">
        <v>237315</v>
      </c>
      <c r="E40" s="7">
        <v>450</v>
      </c>
    </row>
    <row r="41" spans="1:5" ht="15">
      <c r="A41" s="4">
        <v>32</v>
      </c>
      <c r="B41" s="21" t="s">
        <v>38</v>
      </c>
      <c r="C41" s="7"/>
      <c r="D41" s="7"/>
      <c r="E41" s="7">
        <v>121386</v>
      </c>
    </row>
  </sheetData>
  <mergeCells count="3">
    <mergeCell ref="A3:E3"/>
    <mergeCell ref="A4:E4"/>
    <mergeCell ref="A1:E1"/>
  </mergeCells>
  <printOptions/>
  <pageMargins left="0.78" right="0.5" top="0.62" bottom="0.7" header="0.33" footer="0.5118110236220472"/>
  <pageSetup horizontalDpi="300" verticalDpi="300" orientation="portrait" paperSize="9" r:id="rId1"/>
  <headerFooter alignWithMargins="0">
    <oddHeader>&amp;C
&amp;R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CSMKGYH</dc:creator>
  <cp:keywords/>
  <dc:description/>
  <cp:lastModifiedBy>Csm közgűlés</cp:lastModifiedBy>
  <cp:lastPrinted>2005-04-15T08:21:56Z</cp:lastPrinted>
  <dcterms:created xsi:type="dcterms:W3CDTF">2003-03-18T14:59:02Z</dcterms:created>
  <dcterms:modified xsi:type="dcterms:W3CDTF">2005-05-12T05:39:42Z</dcterms:modified>
  <cp:category/>
  <cp:version/>
  <cp:contentType/>
  <cp:contentStatus/>
</cp:coreProperties>
</file>