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132" windowWidth="11580" windowHeight="6240" activeTab="0"/>
  </bookViews>
  <sheets>
    <sheet name="1999." sheetId="1" r:id="rId1"/>
    <sheet name="1998." sheetId="2" r:id="rId2"/>
    <sheet name="1997." sheetId="3" r:id="rId3"/>
    <sheet name="Együtt" sheetId="4" r:id="rId4"/>
  </sheets>
  <definedNames>
    <definedName name="_xlnm.Print_Titles" localSheetId="0">'1999.'!$3:$3</definedName>
    <definedName name="_xlnm.Print_Titles" localSheetId="3">'Együtt'!$1:$2</definedName>
  </definedNames>
  <calcPr fullCalcOnLoad="1"/>
</workbook>
</file>

<file path=xl/sharedStrings.xml><?xml version="1.0" encoding="utf-8"?>
<sst xmlns="http://schemas.openxmlformats.org/spreadsheetml/2006/main" count="2990" uniqueCount="509">
  <si>
    <t>Önkormányzati vagyonkezelő szerv</t>
  </si>
  <si>
    <t>Helység</t>
  </si>
  <si>
    <t xml:space="preserve"> utca/házsz.</t>
  </si>
  <si>
    <t>Megnevezés</t>
  </si>
  <si>
    <t>Helyrajzi szám</t>
  </si>
  <si>
    <t>Bruttó érték (eFt)</t>
  </si>
  <si>
    <t>Rigó A. Iskola</t>
  </si>
  <si>
    <t>Szentes</t>
  </si>
  <si>
    <t>Deák F. u.</t>
  </si>
  <si>
    <t>ált. isk. és diákotthon</t>
  </si>
  <si>
    <t>2030</t>
  </si>
  <si>
    <t>K</t>
  </si>
  <si>
    <t>Ápoló Otthon</t>
  </si>
  <si>
    <t>Derekegyház</t>
  </si>
  <si>
    <t>Köztársaság tér 9.</t>
  </si>
  <si>
    <t>szociális otthon</t>
  </si>
  <si>
    <t>305/1</t>
  </si>
  <si>
    <t>Petőfi u. 40</t>
  </si>
  <si>
    <t>lakóotthon</t>
  </si>
  <si>
    <t>101/2</t>
  </si>
  <si>
    <t>Aranysziget Otthon</t>
  </si>
  <si>
    <t>Csongrád</t>
  </si>
  <si>
    <t>Gyöngyvirág u. 7-9.</t>
  </si>
  <si>
    <t>5639/4</t>
  </si>
  <si>
    <t>Bedő A. Szakisk. és Koll.</t>
  </si>
  <si>
    <t>Ásotthalom</t>
  </si>
  <si>
    <t>Kiss F. krt. 76.</t>
  </si>
  <si>
    <t>szakmunkásképző isk.</t>
  </si>
  <si>
    <t>748</t>
  </si>
  <si>
    <t>2 db szolg. lakás</t>
  </si>
  <si>
    <t>753</t>
  </si>
  <si>
    <t>1 db szolg. lakás</t>
  </si>
  <si>
    <t>751</t>
  </si>
  <si>
    <t>gyakorlókert</t>
  </si>
  <si>
    <t>752</t>
  </si>
  <si>
    <t>szántóföld</t>
  </si>
  <si>
    <t>0575/21</t>
  </si>
  <si>
    <t>kollégium</t>
  </si>
  <si>
    <t>Csm-i Múzeumok Igazg.</t>
  </si>
  <si>
    <t>Algyő</t>
  </si>
  <si>
    <t>Bartók B. u. 49.</t>
  </si>
  <si>
    <t>múzeumi raktár</t>
  </si>
  <si>
    <t>1771/4</t>
  </si>
  <si>
    <t>Alsórét 187.</t>
  </si>
  <si>
    <t>Koszta J. múzeum</t>
  </si>
  <si>
    <t>7507</t>
  </si>
  <si>
    <t>Szegvár</t>
  </si>
  <si>
    <t>Hunyadi u. 31.</t>
  </si>
  <si>
    <t>falumúzeum</t>
  </si>
  <si>
    <t>269</t>
  </si>
  <si>
    <t>Hunyadi u. 33.</t>
  </si>
  <si>
    <t>268/2</t>
  </si>
  <si>
    <t>Szeged</t>
  </si>
  <si>
    <t>Roosevelt tér 1-3.</t>
  </si>
  <si>
    <t>Móra F. múzeum</t>
  </si>
  <si>
    <t>4035/1</t>
  </si>
  <si>
    <t>vármúzeum</t>
  </si>
  <si>
    <t>4035/2</t>
  </si>
  <si>
    <t>Petőfi u. 9.</t>
  </si>
  <si>
    <t>Polgárház múzeum</t>
  </si>
  <si>
    <t>5612</t>
  </si>
  <si>
    <t xml:space="preserve"> </t>
  </si>
  <si>
    <t>szélmalom múzeum</t>
  </si>
  <si>
    <t>484/2</t>
  </si>
  <si>
    <t>Gyökér u. 1.</t>
  </si>
  <si>
    <t>halászház múzeum</t>
  </si>
  <si>
    <t>5815</t>
  </si>
  <si>
    <t>Makó</t>
  </si>
  <si>
    <t xml:space="preserve">Megyeház u. </t>
  </si>
  <si>
    <t>hagymásház múzeum</t>
  </si>
  <si>
    <t>7506</t>
  </si>
  <si>
    <t>Megyeház u. 4.</t>
  </si>
  <si>
    <t>József A. múzeum</t>
  </si>
  <si>
    <t>7507/A</t>
  </si>
  <si>
    <t>Kazinczy F. u. 6.</t>
  </si>
  <si>
    <t>espersit ház múzeum</t>
  </si>
  <si>
    <t>7503</t>
  </si>
  <si>
    <t>Somogyi B. u. 13.</t>
  </si>
  <si>
    <t>Feketeház múzeum</t>
  </si>
  <si>
    <t>3837</t>
  </si>
  <si>
    <t>Bécsi krt. 11.</t>
  </si>
  <si>
    <t>színháztört. múzeum</t>
  </si>
  <si>
    <t>3653</t>
  </si>
  <si>
    <t>Horváth M. u. 3.</t>
  </si>
  <si>
    <t>képtár</t>
  </si>
  <si>
    <t>3953</t>
  </si>
  <si>
    <t>Hmvhely</t>
  </si>
  <si>
    <t>Szántó K. J. u. 16.</t>
  </si>
  <si>
    <t>Tornyai J. múzeum</t>
  </si>
  <si>
    <t>12818</t>
  </si>
  <si>
    <t>Kossuth tér 8.</t>
  </si>
  <si>
    <t>galéria</t>
  </si>
  <si>
    <t>3</t>
  </si>
  <si>
    <t>Aradi u. 79.</t>
  </si>
  <si>
    <t>raktár</t>
  </si>
  <si>
    <t>6217</t>
  </si>
  <si>
    <t>Kossuth u. 8.</t>
  </si>
  <si>
    <t>fotóműterem múzeum</t>
  </si>
  <si>
    <t>829/2</t>
  </si>
  <si>
    <t>Csm-i Levéltár</t>
  </si>
  <si>
    <t>Bajcsy Zs. u. 25.</t>
  </si>
  <si>
    <t>levéltár</t>
  </si>
  <si>
    <t>9214</t>
  </si>
  <si>
    <t>Justh Gy. u. 33.</t>
  </si>
  <si>
    <t>5261</t>
  </si>
  <si>
    <t>Dr. Diósszilágyi S. Kórház</t>
  </si>
  <si>
    <t>Kórház u. 2.</t>
  </si>
  <si>
    <t>kórház</t>
  </si>
  <si>
    <t>1742/4</t>
  </si>
  <si>
    <t>Lonovits sgt. 17.</t>
  </si>
  <si>
    <t>ideg-elme osztály</t>
  </si>
  <si>
    <t>4834</t>
  </si>
  <si>
    <t>Lonovits sgt. 15.</t>
  </si>
  <si>
    <t>tüdőgondozó</t>
  </si>
  <si>
    <t>4835</t>
  </si>
  <si>
    <t>Gyerm.- és Ifjúságvédő Int.</t>
  </si>
  <si>
    <t>Klauzál u. 1-3.</t>
  </si>
  <si>
    <t>nevelőotthon</t>
  </si>
  <si>
    <t>9621</t>
  </si>
  <si>
    <t>Bal fasor 6.</t>
  </si>
  <si>
    <t>központi iroda</t>
  </si>
  <si>
    <t>381/1</t>
  </si>
  <si>
    <t>Csanádpalota</t>
  </si>
  <si>
    <t>Kossuth u. 16.</t>
  </si>
  <si>
    <t>volt nevelőotthon</t>
  </si>
  <si>
    <t>1183</t>
  </si>
  <si>
    <t>Nagymágocs</t>
  </si>
  <si>
    <t>Szentesi út. 23.</t>
  </si>
  <si>
    <t>lakásotthon</t>
  </si>
  <si>
    <t>983/12</t>
  </si>
  <si>
    <t>Jókai út 58.</t>
  </si>
  <si>
    <t>777</t>
  </si>
  <si>
    <t>Béla cigány út 17.</t>
  </si>
  <si>
    <t>11971</t>
  </si>
  <si>
    <t>Kórógy u. 81.</t>
  </si>
  <si>
    <t>1709/27</t>
  </si>
  <si>
    <t>Bercsényi u. 18.</t>
  </si>
  <si>
    <t>1607</t>
  </si>
  <si>
    <t>Kossuth u. 31.</t>
  </si>
  <si>
    <t>1476/1</t>
  </si>
  <si>
    <t>Gyermek- és Felnőttüdülő</t>
  </si>
  <si>
    <t>Bszárszó</t>
  </si>
  <si>
    <t>gyermeküdülő</t>
  </si>
  <si>
    <t>954</t>
  </si>
  <si>
    <t>Mátrafüred</t>
  </si>
  <si>
    <t>6273</t>
  </si>
  <si>
    <t>Idősek Otthona, Mórahalom</t>
  </si>
  <si>
    <t>Mórahalom</t>
  </si>
  <si>
    <t>Szegedi út 1.</t>
  </si>
  <si>
    <t>6</t>
  </si>
  <si>
    <t>0114/8</t>
  </si>
  <si>
    <t>Idősek Otthona, Óföldeák</t>
  </si>
  <si>
    <t>Óföldeák</t>
  </si>
  <si>
    <t>Návay L. u. 2.</t>
  </si>
  <si>
    <t>126</t>
  </si>
  <si>
    <t>0231/12</t>
  </si>
  <si>
    <t>0231/1</t>
  </si>
  <si>
    <t>0233/6</t>
  </si>
  <si>
    <t>0233/9</t>
  </si>
  <si>
    <t>Kastélyotthon</t>
  </si>
  <si>
    <t>Szentesi út 2.</t>
  </si>
  <si>
    <t>1029</t>
  </si>
  <si>
    <t>park</t>
  </si>
  <si>
    <t>1031</t>
  </si>
  <si>
    <t>csatorna</t>
  </si>
  <si>
    <t>1030</t>
  </si>
  <si>
    <t>erdő, gyümölcsös</t>
  </si>
  <si>
    <t>0448</t>
  </si>
  <si>
    <t>földterület, csatorna</t>
  </si>
  <si>
    <t>0194/9</t>
  </si>
  <si>
    <t>Szentesi út 23.</t>
  </si>
  <si>
    <t>983/4</t>
  </si>
  <si>
    <t>Szentesi út</t>
  </si>
  <si>
    <t>földterület (beépítetlen)</t>
  </si>
  <si>
    <t>983/13</t>
  </si>
  <si>
    <t>983/14</t>
  </si>
  <si>
    <t>Mellkasi Betegségek Szakkórháza</t>
  </si>
  <si>
    <t>Deszk</t>
  </si>
  <si>
    <t>Alkotmány u. 36.</t>
  </si>
  <si>
    <t>szakkórház</t>
  </si>
  <si>
    <t>685</t>
  </si>
  <si>
    <t>12540/1</t>
  </si>
  <si>
    <t>Mérey u. 13.</t>
  </si>
  <si>
    <t>3090</t>
  </si>
  <si>
    <t>Napsugár Otthon</t>
  </si>
  <si>
    <t>Kistelek</t>
  </si>
  <si>
    <t>Kossuth u. 41.</t>
  </si>
  <si>
    <t>574/2</t>
  </si>
  <si>
    <t>Ruzsa</t>
  </si>
  <si>
    <t>Pipacs tér</t>
  </si>
  <si>
    <t>413</t>
  </si>
  <si>
    <t>Kozmutza F. Iskola</t>
  </si>
  <si>
    <t>Kutasi út 36.</t>
  </si>
  <si>
    <t>óv., ált. isk., diákotthon</t>
  </si>
  <si>
    <t>9375</t>
  </si>
  <si>
    <t>Simonyi u. 6.</t>
  </si>
  <si>
    <t>9936</t>
  </si>
  <si>
    <t>Arany Ág</t>
  </si>
  <si>
    <t>22751</t>
  </si>
  <si>
    <t>Óvoda, Ált. Isk. és Diákotthon</t>
  </si>
  <si>
    <t>Bécsi krt. 38.</t>
  </si>
  <si>
    <t>20007</t>
  </si>
  <si>
    <t>Pápay E. Iskola</t>
  </si>
  <si>
    <t>Vásárhelyi u. 1-3.</t>
  </si>
  <si>
    <t>diákotthon</t>
  </si>
  <si>
    <t>7120</t>
  </si>
  <si>
    <t>óv., ált. isk.</t>
  </si>
  <si>
    <t>7128</t>
  </si>
  <si>
    <t>Marospart</t>
  </si>
  <si>
    <t>üdülő</t>
  </si>
  <si>
    <t>11465/2</t>
  </si>
  <si>
    <t>Pszichiátriai Otthon</t>
  </si>
  <si>
    <t>Ópusztaszer</t>
  </si>
  <si>
    <t>Tóhajlat 133.</t>
  </si>
  <si>
    <t>10</t>
  </si>
  <si>
    <t>földterület</t>
  </si>
  <si>
    <t>17</t>
  </si>
  <si>
    <t>erdőterület</t>
  </si>
  <si>
    <t>0166</t>
  </si>
  <si>
    <t>Külterület</t>
  </si>
  <si>
    <t>0167/3</t>
  </si>
  <si>
    <t>Vakok Otthona</t>
  </si>
  <si>
    <t>Torontál tér 1.</t>
  </si>
  <si>
    <t>1831</t>
  </si>
  <si>
    <t>Területi Kórház</t>
  </si>
  <si>
    <t>Sima F. u. 44.</t>
  </si>
  <si>
    <t>szülészet</t>
  </si>
  <si>
    <t>8344/2</t>
  </si>
  <si>
    <t>mosoda-gyógyszertár</t>
  </si>
  <si>
    <t>186/2</t>
  </si>
  <si>
    <t>Intézményi korlátozottan forgalomképes vagyon összesen</t>
  </si>
  <si>
    <t>Önkormányzat Hivatala</t>
  </si>
  <si>
    <t>Szoborkert 65.</t>
  </si>
  <si>
    <t>ONEP</t>
  </si>
  <si>
    <t>055/10</t>
  </si>
  <si>
    <t>055/11</t>
  </si>
  <si>
    <t>055/12</t>
  </si>
  <si>
    <t>Boross J. u. 3.</t>
  </si>
  <si>
    <t>Iroda (Eü int.)</t>
  </si>
  <si>
    <t>25619</t>
  </si>
  <si>
    <t>Tábor u. 6.</t>
  </si>
  <si>
    <t>Orvosi rendelő</t>
  </si>
  <si>
    <t>3054/A</t>
  </si>
  <si>
    <t>Tűzoltó laktanya</t>
  </si>
  <si>
    <t>12395</t>
  </si>
  <si>
    <t>Kossuth u. 47.</t>
  </si>
  <si>
    <t>4672</t>
  </si>
  <si>
    <t>Napos u. 4.</t>
  </si>
  <si>
    <t>Tűzoltóság</t>
  </si>
  <si>
    <t>16845/2</t>
  </si>
  <si>
    <t>Berlini krt. 16-18.</t>
  </si>
  <si>
    <t>ATI irodaház</t>
  </si>
  <si>
    <t>2863</t>
  </si>
  <si>
    <t>Kereskedő köz 3.</t>
  </si>
  <si>
    <t>Műszaki vizsgáló</t>
  </si>
  <si>
    <t>25886/18</t>
  </si>
  <si>
    <t>Rákóczi tér</t>
  </si>
  <si>
    <t>CSM. Önk. székház</t>
  </si>
  <si>
    <t>3072/2</t>
  </si>
  <si>
    <t>Derkovits fasor 7-11.</t>
  </si>
  <si>
    <t>ÁNTSZ székház</t>
  </si>
  <si>
    <t>1647/1</t>
  </si>
  <si>
    <t>Gyökér u. 17.</t>
  </si>
  <si>
    <t>Milos C. emlékház</t>
  </si>
  <si>
    <t>5798/A</t>
  </si>
  <si>
    <t>Közép fasor 1-3.</t>
  </si>
  <si>
    <t>Továbbképző közp.</t>
  </si>
  <si>
    <t>592</t>
  </si>
  <si>
    <t>Hivatal összesen</t>
  </si>
  <si>
    <t>Korlátozottan forgalomképes vagyon összesen</t>
  </si>
  <si>
    <t>Balástya</t>
  </si>
  <si>
    <t>Gajgonya</t>
  </si>
  <si>
    <t>Földterület</t>
  </si>
  <si>
    <t>091/2</t>
  </si>
  <si>
    <t>E</t>
  </si>
  <si>
    <t>Kossuth u. 20.</t>
  </si>
  <si>
    <t>Iroda (ATI)</t>
  </si>
  <si>
    <t>806/1/A</t>
  </si>
  <si>
    <t>Wekerle u.</t>
  </si>
  <si>
    <t>Kemping</t>
  </si>
  <si>
    <t>10600/4</t>
  </si>
  <si>
    <t>Öregvár u. 52.</t>
  </si>
  <si>
    <t>Szálláshely</t>
  </si>
  <si>
    <t>5824</t>
  </si>
  <si>
    <t>Öregvár u. 50.</t>
  </si>
  <si>
    <t>5759</t>
  </si>
  <si>
    <t>Öregvár u. 51.</t>
  </si>
  <si>
    <t>5802</t>
  </si>
  <si>
    <t>Öregvár u. 49.</t>
  </si>
  <si>
    <t>5803</t>
  </si>
  <si>
    <t>Öregvár u. 54.</t>
  </si>
  <si>
    <t>Csárda</t>
  </si>
  <si>
    <t>5830</t>
  </si>
  <si>
    <t>Öregvár u. 37.</t>
  </si>
  <si>
    <t>5818</t>
  </si>
  <si>
    <t>Gyökér u. 19.</t>
  </si>
  <si>
    <t>5797</t>
  </si>
  <si>
    <t>Öregvár u. 57/b.</t>
  </si>
  <si>
    <t>5794</t>
  </si>
  <si>
    <t>Öregvár u. 58.</t>
  </si>
  <si>
    <t>5834</t>
  </si>
  <si>
    <t>Földterület gyep</t>
  </si>
  <si>
    <t>044/20</t>
  </si>
  <si>
    <t>Dorozsmai u. 4.</t>
  </si>
  <si>
    <t>25870</t>
  </si>
  <si>
    <t>ATI tanpálya</t>
  </si>
  <si>
    <t>01107/2</t>
  </si>
  <si>
    <t>Gyalyatető</t>
  </si>
  <si>
    <t>Turista u. 15.</t>
  </si>
  <si>
    <t>Üdülő</t>
  </si>
  <si>
    <t>1159/2</t>
  </si>
  <si>
    <t>Köröstorok 69.</t>
  </si>
  <si>
    <t>6028/A</t>
  </si>
  <si>
    <t>Balatonföldvár</t>
  </si>
  <si>
    <t>Petőfi u.</t>
  </si>
  <si>
    <t>1729</t>
  </si>
  <si>
    <t>Sárga üdülő</t>
  </si>
  <si>
    <t>19217</t>
  </si>
  <si>
    <t>Tábor u. 4.</t>
  </si>
  <si>
    <t>Gépkocsi mosó</t>
  </si>
  <si>
    <t>3053</t>
  </si>
  <si>
    <t>Szeged-Tápé</t>
  </si>
  <si>
    <t>II. kerület</t>
  </si>
  <si>
    <t>02341</t>
  </si>
  <si>
    <t>Fő u. 14.</t>
  </si>
  <si>
    <t>Utazási iroda</t>
  </si>
  <si>
    <t>367/2/A</t>
  </si>
  <si>
    <t>Nagy F. u. 1.</t>
  </si>
  <si>
    <t>838/A</t>
  </si>
  <si>
    <t>055/6</t>
  </si>
  <si>
    <t>Tisza L. krt.</t>
  </si>
  <si>
    <t>raktár, iroda</t>
  </si>
  <si>
    <t>3440</t>
  </si>
  <si>
    <t>Szőnyi u. 30.</t>
  </si>
  <si>
    <t>Idegenforgalmi iroda</t>
  </si>
  <si>
    <t>13501</t>
  </si>
  <si>
    <t>Kiszombor</t>
  </si>
  <si>
    <t>5015</t>
  </si>
  <si>
    <t>4920</t>
  </si>
  <si>
    <t>4971</t>
  </si>
  <si>
    <t>Klauzár tér 7.</t>
  </si>
  <si>
    <t>3868</t>
  </si>
  <si>
    <t>Székkutas</t>
  </si>
  <si>
    <t>0401/67</t>
  </si>
  <si>
    <t>Földterület legelő</t>
  </si>
  <si>
    <t>097/2</t>
  </si>
  <si>
    <t>099/1</t>
  </si>
  <si>
    <t>Táncsics u. 28.</t>
  </si>
  <si>
    <t>Építési telek</t>
  </si>
  <si>
    <t>9927</t>
  </si>
  <si>
    <t>Ópsztaszer</t>
  </si>
  <si>
    <t>Földterület szántó</t>
  </si>
  <si>
    <t>046/2</t>
  </si>
  <si>
    <t>046/3</t>
  </si>
  <si>
    <t>046/14</t>
  </si>
  <si>
    <t>046/15</t>
  </si>
  <si>
    <t>046/16</t>
  </si>
  <si>
    <t>Felgyő</t>
  </si>
  <si>
    <t>Béke u. 5.</t>
  </si>
  <si>
    <t>129</t>
  </si>
  <si>
    <t>Béke u. 4.</t>
  </si>
  <si>
    <t>114</t>
  </si>
  <si>
    <t>Dóc</t>
  </si>
  <si>
    <t>Ady E. u. 11.</t>
  </si>
  <si>
    <t>210</t>
  </si>
  <si>
    <t>Felszabadulás u. 54.</t>
  </si>
  <si>
    <t>103</t>
  </si>
  <si>
    <t>Kossuth Mgtsz</t>
  </si>
  <si>
    <t>Földterület (45 AK)</t>
  </si>
  <si>
    <t>0464/5</t>
  </si>
  <si>
    <t>Béke Mgtsz</t>
  </si>
  <si>
    <t>Magyarhomorog</t>
  </si>
  <si>
    <t>107/3; 3/1779</t>
  </si>
  <si>
    <t>Földterület (24,17 AK)</t>
  </si>
  <si>
    <t>Termál Tsz.</t>
  </si>
  <si>
    <t>Földterület (17,3 AK)</t>
  </si>
  <si>
    <t>039/1</t>
  </si>
  <si>
    <t xml:space="preserve">Egyetértés Tsz. </t>
  </si>
  <si>
    <t>Földeák</t>
  </si>
  <si>
    <t>Földterület (92,71 AK)</t>
  </si>
  <si>
    <t>4/0122</t>
  </si>
  <si>
    <t xml:space="preserve">Hódcsillag Tsz. </t>
  </si>
  <si>
    <t>Földterület (40 AK)</t>
  </si>
  <si>
    <t>Agro Maros Szöv.</t>
  </si>
  <si>
    <t>9/0957; 9/2692</t>
  </si>
  <si>
    <t>Földterület (84,55 AK)</t>
  </si>
  <si>
    <t>József Attila Tsz.</t>
  </si>
  <si>
    <t>Földterület (60 AK)</t>
  </si>
  <si>
    <t>4/0731</t>
  </si>
  <si>
    <t>Forgalomképes vagyon összesen</t>
  </si>
  <si>
    <t>Hivatali vagyon összesen</t>
  </si>
  <si>
    <t>Önkormányzati vagyon összesen</t>
  </si>
  <si>
    <t>1999.</t>
  </si>
  <si>
    <t>1998.</t>
  </si>
  <si>
    <t>1997.</t>
  </si>
  <si>
    <t>1 db szolg. Lakás</t>
  </si>
  <si>
    <t>0117/8</t>
  </si>
  <si>
    <t>Kálvin tér</t>
  </si>
  <si>
    <t>12451</t>
  </si>
  <si>
    <t>Éva u. 12.</t>
  </si>
  <si>
    <t>1 db lakás</t>
  </si>
  <si>
    <t>9116/5/A</t>
  </si>
  <si>
    <t>680/2</t>
  </si>
  <si>
    <t xml:space="preserve">Semmelweis u. </t>
  </si>
  <si>
    <t>Régi iskola (raktár)</t>
  </si>
  <si>
    <t>066/12</t>
  </si>
  <si>
    <t>Tűzoltólaktanya</t>
  </si>
  <si>
    <t>10620/2</t>
  </si>
  <si>
    <t>Lakodalmas ház</t>
  </si>
  <si>
    <t>320/6</t>
  </si>
  <si>
    <t>Szeged-KKD</t>
  </si>
  <si>
    <t>Málna u. 22.</t>
  </si>
  <si>
    <t>Házas ingatlan</t>
  </si>
  <si>
    <t>1617</t>
  </si>
  <si>
    <t>Nettó érték (eFt)</t>
  </si>
  <si>
    <t>Galyatető</t>
  </si>
  <si>
    <t>Négyökrű rét</t>
  </si>
  <si>
    <t>kút</t>
  </si>
  <si>
    <t>Budapest</t>
  </si>
  <si>
    <t>Munkás u. 3/A</t>
  </si>
  <si>
    <t>Prometheus otthon</t>
  </si>
  <si>
    <t>33549/1/A/17</t>
  </si>
  <si>
    <t>Komócsin Z.u.1.</t>
  </si>
  <si>
    <t>0490/1</t>
  </si>
  <si>
    <t>Tábor u.3</t>
  </si>
  <si>
    <t>Bene patak</t>
  </si>
  <si>
    <t>10591/1</t>
  </si>
  <si>
    <t>10590</t>
  </si>
  <si>
    <t>Szátó K.J.u.54.</t>
  </si>
  <si>
    <t>Tábor u.4.</t>
  </si>
  <si>
    <t>Gyermek és Felnőttüdülő</t>
  </si>
  <si>
    <t>Petőfi u. 10.</t>
  </si>
  <si>
    <t>Területi Gyermvéd. Szaksz.</t>
  </si>
  <si>
    <t>91</t>
  </si>
  <si>
    <t>17/6</t>
  </si>
  <si>
    <t>Klúg Péter Óvoda, Ált.Isk.</t>
  </si>
  <si>
    <t>25335/3</t>
  </si>
  <si>
    <t>Szabadság tér 3.</t>
  </si>
  <si>
    <t>12172/2</t>
  </si>
  <si>
    <t>Semmelweis u.</t>
  </si>
  <si>
    <t>mobil garázs</t>
  </si>
  <si>
    <t>01199/81</t>
  </si>
  <si>
    <t>028/1</t>
  </si>
  <si>
    <t>0288/17</t>
  </si>
  <si>
    <t>0201/17</t>
  </si>
  <si>
    <t>0107/3</t>
  </si>
  <si>
    <t>Deák F. .u. 54.</t>
  </si>
  <si>
    <t>Becsült érték (eFt)</t>
  </si>
  <si>
    <t>193/3</t>
  </si>
  <si>
    <t>1183/1</t>
  </si>
  <si>
    <t>telek</t>
  </si>
  <si>
    <t>17/2</t>
  </si>
  <si>
    <t>17/7</t>
  </si>
  <si>
    <t>Komócsin Z.u.37.</t>
  </si>
  <si>
    <t>17/5</t>
  </si>
  <si>
    <t>Komócsin Z.u.69.</t>
  </si>
  <si>
    <t>Komócsin Z.u.70.</t>
  </si>
  <si>
    <t>17/4</t>
  </si>
  <si>
    <t>Komócsin Z. u.71.</t>
  </si>
  <si>
    <t>17/3</t>
  </si>
  <si>
    <t>Sima F. 44-58.</t>
  </si>
  <si>
    <t>8344/3</t>
  </si>
  <si>
    <t>Ráday u.5.</t>
  </si>
  <si>
    <t>5474</t>
  </si>
  <si>
    <t>64</t>
  </si>
  <si>
    <t>5639/4/A</t>
  </si>
  <si>
    <t>Boross J. u.6.</t>
  </si>
  <si>
    <t>Hmvhely.</t>
  </si>
  <si>
    <t>Mester u.</t>
  </si>
  <si>
    <t>10726/33</t>
  </si>
  <si>
    <t>major</t>
  </si>
  <si>
    <t>044/38</t>
  </si>
  <si>
    <t>054/4</t>
  </si>
  <si>
    <t>054/5</t>
  </si>
  <si>
    <t>054/6</t>
  </si>
  <si>
    <t>parkoló</t>
  </si>
  <si>
    <t>054/7</t>
  </si>
  <si>
    <t>055/20</t>
  </si>
  <si>
    <t>057/8</t>
  </si>
  <si>
    <t>046/13</t>
  </si>
  <si>
    <t>Tisza L. krt.85.</t>
  </si>
  <si>
    <t>Tömörkény üdülőt.</t>
  </si>
  <si>
    <t>II.körzet 121.</t>
  </si>
  <si>
    <t>külterület</t>
  </si>
  <si>
    <t>Komócsin Z. u.</t>
  </si>
  <si>
    <t>Komócsin Z. u.38.</t>
  </si>
  <si>
    <t>Nemz.Tört.Emlékpark</t>
  </si>
  <si>
    <t>orvosi rendelő</t>
  </si>
  <si>
    <t>tűzoltó laktanya</t>
  </si>
  <si>
    <t>műzsaki vizsgáló</t>
  </si>
  <si>
    <t>továbbképző központ</t>
  </si>
  <si>
    <t>Hivatal forgalomképes vagyona összesen</t>
  </si>
  <si>
    <t>szálláshely</t>
  </si>
  <si>
    <t>Öregvár u.50.</t>
  </si>
  <si>
    <t>csárda</t>
  </si>
  <si>
    <t>kemping</t>
  </si>
  <si>
    <t>gépkocsi mosó</t>
  </si>
  <si>
    <t>utazási iroda</t>
  </si>
  <si>
    <t>idegenforgalmi iroda</t>
  </si>
  <si>
    <t xml:space="preserve"> földterület</t>
  </si>
  <si>
    <t>földterület legelő</t>
  </si>
  <si>
    <t>építési telek</t>
  </si>
  <si>
    <t>földterület szántó</t>
  </si>
  <si>
    <t xml:space="preserve">földterület </t>
  </si>
  <si>
    <t>Napos u.4.</t>
  </si>
  <si>
    <t>Szentesi u. 23.</t>
  </si>
  <si>
    <t>Szentesi út 21-2.</t>
  </si>
  <si>
    <t>Szentesi út 21-3.</t>
  </si>
  <si>
    <t>6/a számú melléklet Csongrád Megye Önkormányzatának 3/2003.(IV.30.) számú rendeletéhez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</si>
</sst>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6">
    <font>
      <sz val="12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9" fontId="1" fillId="0" borderId="0" xfId="19" applyFont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6" sqref="I6"/>
    </sheetView>
  </sheetViews>
  <sheetFormatPr defaultColWidth="8.796875" defaultRowHeight="15"/>
  <cols>
    <col min="1" max="1" width="19.8984375" style="13" customWidth="1"/>
    <col min="2" max="2" width="9" style="13" customWidth="1"/>
    <col min="3" max="3" width="12.19921875" style="13" customWidth="1"/>
    <col min="4" max="4" width="13.8984375" style="13" customWidth="1"/>
    <col min="5" max="5" width="7.19921875" style="14" customWidth="1"/>
    <col min="6" max="6" width="6.09765625" style="14" hidden="1" customWidth="1"/>
    <col min="7" max="7" width="8" style="15" customWidth="1"/>
    <col min="8" max="8" width="9.19921875" style="15" customWidth="1"/>
    <col min="9" max="16384" width="9" style="7" customWidth="1"/>
  </cols>
  <sheetData>
    <row r="1" spans="1:6" ht="15" hidden="1">
      <c r="A1" s="27"/>
      <c r="B1" s="28"/>
      <c r="C1" s="28"/>
      <c r="E1" s="29"/>
      <c r="F1" s="29"/>
    </row>
    <row r="2" spans="1:9" ht="15">
      <c r="A2" s="35" t="s">
        <v>508</v>
      </c>
      <c r="B2" s="35"/>
      <c r="C2" s="35"/>
      <c r="D2" s="35"/>
      <c r="E2" s="35"/>
      <c r="F2" s="35"/>
      <c r="G2" s="35"/>
      <c r="H2" s="35"/>
      <c r="I2" s="35"/>
    </row>
    <row r="3" spans="1:8" s="1" customFormat="1" ht="24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/>
      <c r="G3" s="3" t="s">
        <v>5</v>
      </c>
      <c r="H3" s="3" t="s">
        <v>447</v>
      </c>
    </row>
    <row r="4" spans="1:8" s="1" customFormat="1" ht="12">
      <c r="A4" s="4" t="s">
        <v>6</v>
      </c>
      <c r="B4" s="4" t="s">
        <v>7</v>
      </c>
      <c r="C4" s="4" t="s">
        <v>446</v>
      </c>
      <c r="D4" s="4" t="s">
        <v>9</v>
      </c>
      <c r="E4" s="5" t="s">
        <v>10</v>
      </c>
      <c r="F4" s="5"/>
      <c r="G4" s="6">
        <v>202749</v>
      </c>
      <c r="H4" s="6">
        <v>738771</v>
      </c>
    </row>
    <row r="5" spans="1:8" s="1" customFormat="1" ht="12">
      <c r="A5" s="4" t="s">
        <v>12</v>
      </c>
      <c r="B5" s="4" t="s">
        <v>13</v>
      </c>
      <c r="C5" s="4" t="s">
        <v>14</v>
      </c>
      <c r="D5" s="4" t="s">
        <v>215</v>
      </c>
      <c r="E5" s="5" t="s">
        <v>448</v>
      </c>
      <c r="F5" s="5"/>
      <c r="G5" s="6">
        <v>125</v>
      </c>
      <c r="H5" s="6">
        <v>171</v>
      </c>
    </row>
    <row r="6" spans="1:8" s="1" customFormat="1" ht="12">
      <c r="A6" s="4" t="s">
        <v>12</v>
      </c>
      <c r="B6" s="4" t="s">
        <v>13</v>
      </c>
      <c r="C6" s="4" t="s">
        <v>14</v>
      </c>
      <c r="D6" s="4" t="s">
        <v>15</v>
      </c>
      <c r="E6" s="5" t="s">
        <v>16</v>
      </c>
      <c r="F6" s="5"/>
      <c r="G6" s="6">
        <v>50531</v>
      </c>
      <c r="H6" s="6">
        <v>290023</v>
      </c>
    </row>
    <row r="7" spans="1:8" s="1" customFormat="1" ht="12">
      <c r="A7" s="4" t="s">
        <v>12</v>
      </c>
      <c r="B7" s="4" t="s">
        <v>13</v>
      </c>
      <c r="C7" s="4" t="s">
        <v>17</v>
      </c>
      <c r="D7" s="4" t="s">
        <v>18</v>
      </c>
      <c r="E7" s="5" t="s">
        <v>19</v>
      </c>
      <c r="F7" s="5"/>
      <c r="G7" s="6">
        <v>11619</v>
      </c>
      <c r="H7" s="6">
        <v>13029</v>
      </c>
    </row>
    <row r="8" spans="1:8" s="1" customFormat="1" ht="12">
      <c r="A8" s="4" t="s">
        <v>20</v>
      </c>
      <c r="B8" s="4" t="s">
        <v>21</v>
      </c>
      <c r="C8" s="30" t="s">
        <v>22</v>
      </c>
      <c r="D8" s="4" t="s">
        <v>15</v>
      </c>
      <c r="E8" s="5" t="s">
        <v>23</v>
      </c>
      <c r="F8" s="5"/>
      <c r="G8" s="6">
        <v>351283</v>
      </c>
      <c r="H8" s="6">
        <v>1113675</v>
      </c>
    </row>
    <row r="9" spans="1:8" s="1" customFormat="1" ht="12">
      <c r="A9" s="4" t="s">
        <v>24</v>
      </c>
      <c r="B9" s="4" t="s">
        <v>25</v>
      </c>
      <c r="C9" s="4" t="s">
        <v>26</v>
      </c>
      <c r="D9" s="4" t="s">
        <v>27</v>
      </c>
      <c r="E9" s="5" t="s">
        <v>28</v>
      </c>
      <c r="F9" s="5"/>
      <c r="G9" s="6">
        <v>104414</v>
      </c>
      <c r="H9" s="6">
        <v>409905</v>
      </c>
    </row>
    <row r="10" spans="1:8" s="1" customFormat="1" ht="12">
      <c r="A10" s="4" t="s">
        <v>24</v>
      </c>
      <c r="B10" s="4" t="s">
        <v>25</v>
      </c>
      <c r="C10" s="4" t="s">
        <v>26</v>
      </c>
      <c r="D10" s="4" t="s">
        <v>29</v>
      </c>
      <c r="E10" s="5" t="s">
        <v>30</v>
      </c>
      <c r="F10" s="5"/>
      <c r="G10" s="6">
        <v>14593</v>
      </c>
      <c r="H10" s="6">
        <v>18483</v>
      </c>
    </row>
    <row r="11" spans="1:8" s="1" customFormat="1" ht="12">
      <c r="A11" s="4" t="s">
        <v>24</v>
      </c>
      <c r="B11" s="4" t="s">
        <v>25</v>
      </c>
      <c r="C11" s="4" t="s">
        <v>26</v>
      </c>
      <c r="D11" s="4" t="s">
        <v>395</v>
      </c>
      <c r="E11" s="5" t="s">
        <v>32</v>
      </c>
      <c r="F11" s="5"/>
      <c r="G11" s="6">
        <v>1311</v>
      </c>
      <c r="H11" s="6">
        <v>2991</v>
      </c>
    </row>
    <row r="12" spans="1:8" s="1" customFormat="1" ht="12">
      <c r="A12" s="4" t="s">
        <v>24</v>
      </c>
      <c r="B12" s="4" t="s">
        <v>25</v>
      </c>
      <c r="C12" s="4" t="s">
        <v>483</v>
      </c>
      <c r="D12" s="4" t="s">
        <v>35</v>
      </c>
      <c r="E12" s="5" t="s">
        <v>36</v>
      </c>
      <c r="F12" s="5"/>
      <c r="G12" s="6">
        <v>176</v>
      </c>
      <c r="H12" s="6">
        <v>176</v>
      </c>
    </row>
    <row r="13" spans="1:8" s="1" customFormat="1" ht="12">
      <c r="A13" s="4" t="s">
        <v>24</v>
      </c>
      <c r="B13" s="4" t="s">
        <v>25</v>
      </c>
      <c r="C13" s="4" t="s">
        <v>26</v>
      </c>
      <c r="D13" s="4" t="s">
        <v>37</v>
      </c>
      <c r="E13" s="5" t="s">
        <v>34</v>
      </c>
      <c r="F13" s="5"/>
      <c r="G13" s="6">
        <v>155221</v>
      </c>
      <c r="H13" s="6">
        <v>165475</v>
      </c>
    </row>
    <row r="14" spans="1:8" s="1" customFormat="1" ht="12">
      <c r="A14" s="4" t="s">
        <v>24</v>
      </c>
      <c r="B14" s="4" t="s">
        <v>25</v>
      </c>
      <c r="C14" s="4" t="s">
        <v>416</v>
      </c>
      <c r="D14" s="4" t="s">
        <v>417</v>
      </c>
      <c r="E14" s="5" t="s">
        <v>423</v>
      </c>
      <c r="F14" s="5"/>
      <c r="G14" s="6">
        <v>150</v>
      </c>
      <c r="H14" s="6">
        <v>134</v>
      </c>
    </row>
    <row r="15" spans="1:8" s="1" customFormat="1" ht="24">
      <c r="A15" s="4" t="s">
        <v>38</v>
      </c>
      <c r="B15" s="4" t="s">
        <v>418</v>
      </c>
      <c r="C15" s="4" t="s">
        <v>419</v>
      </c>
      <c r="D15" s="4" t="s">
        <v>420</v>
      </c>
      <c r="E15" s="5" t="s">
        <v>421</v>
      </c>
      <c r="F15" s="5"/>
      <c r="G15" s="6">
        <v>2184</v>
      </c>
      <c r="H15" s="6">
        <v>10675</v>
      </c>
    </row>
    <row r="16" spans="1:8" s="1" customFormat="1" ht="12">
      <c r="A16" s="4" t="s">
        <v>38</v>
      </c>
      <c r="B16" s="4" t="s">
        <v>21</v>
      </c>
      <c r="C16" s="4" t="s">
        <v>64</v>
      </c>
      <c r="D16" s="4" t="s">
        <v>65</v>
      </c>
      <c r="E16" s="5" t="s">
        <v>66</v>
      </c>
      <c r="F16" s="5"/>
      <c r="G16" s="6">
        <v>2001</v>
      </c>
      <c r="H16" s="6">
        <v>59033</v>
      </c>
    </row>
    <row r="17" spans="1:8" s="1" customFormat="1" ht="12">
      <c r="A17" s="4" t="s">
        <v>38</v>
      </c>
      <c r="B17" s="4" t="s">
        <v>86</v>
      </c>
      <c r="C17" s="4" t="s">
        <v>87</v>
      </c>
      <c r="D17" s="4" t="s">
        <v>88</v>
      </c>
      <c r="E17" s="5" t="s">
        <v>89</v>
      </c>
      <c r="F17" s="5"/>
      <c r="G17" s="6">
        <v>4909</v>
      </c>
      <c r="H17" s="6">
        <v>60830</v>
      </c>
    </row>
    <row r="18" spans="1:8" s="1" customFormat="1" ht="12">
      <c r="A18" s="4" t="s">
        <v>38</v>
      </c>
      <c r="B18" s="4" t="s">
        <v>67</v>
      </c>
      <c r="C18" s="4" t="s">
        <v>71</v>
      </c>
      <c r="D18" s="4" t="s">
        <v>69</v>
      </c>
      <c r="E18" s="5" t="s">
        <v>70</v>
      </c>
      <c r="F18" s="5"/>
      <c r="G18" s="6">
        <v>5337</v>
      </c>
      <c r="H18" s="6">
        <v>16862</v>
      </c>
    </row>
    <row r="19" spans="1:8" s="1" customFormat="1" ht="12">
      <c r="A19" s="4" t="s">
        <v>38</v>
      </c>
      <c r="B19" s="4" t="s">
        <v>67</v>
      </c>
      <c r="C19" s="4" t="s">
        <v>71</v>
      </c>
      <c r="D19" s="4" t="s">
        <v>72</v>
      </c>
      <c r="E19" s="5" t="s">
        <v>73</v>
      </c>
      <c r="F19" s="5"/>
      <c r="G19" s="6">
        <v>24391</v>
      </c>
      <c r="H19" s="6">
        <v>121467</v>
      </c>
    </row>
    <row r="20" spans="1:8" s="1" customFormat="1" ht="12">
      <c r="A20" s="4" t="s">
        <v>38</v>
      </c>
      <c r="B20" s="4" t="s">
        <v>67</v>
      </c>
      <c r="C20" s="4" t="s">
        <v>74</v>
      </c>
      <c r="D20" s="4" t="s">
        <v>75</v>
      </c>
      <c r="E20" s="5" t="s">
        <v>76</v>
      </c>
      <c r="F20" s="5"/>
      <c r="G20" s="6">
        <v>2487</v>
      </c>
      <c r="H20" s="6">
        <v>10582</v>
      </c>
    </row>
    <row r="21" spans="1:8" s="1" customFormat="1" ht="12">
      <c r="A21" s="4" t="s">
        <v>38</v>
      </c>
      <c r="B21" s="4" t="s">
        <v>67</v>
      </c>
      <c r="C21" s="4" t="s">
        <v>93</v>
      </c>
      <c r="D21" s="4" t="s">
        <v>94</v>
      </c>
      <c r="E21" s="5" t="s">
        <v>95</v>
      </c>
      <c r="F21" s="5"/>
      <c r="G21" s="6">
        <v>1163</v>
      </c>
      <c r="H21" s="6">
        <v>38393</v>
      </c>
    </row>
    <row r="22" spans="1:8" s="1" customFormat="1" ht="12">
      <c r="A22" s="4" t="s">
        <v>38</v>
      </c>
      <c r="B22" s="4" t="s">
        <v>52</v>
      </c>
      <c r="C22" s="4" t="s">
        <v>53</v>
      </c>
      <c r="D22" s="4" t="s">
        <v>54</v>
      </c>
      <c r="E22" s="5" t="s">
        <v>55</v>
      </c>
      <c r="F22" s="5"/>
      <c r="G22" s="6">
        <v>120321</v>
      </c>
      <c r="H22" s="6">
        <v>675341</v>
      </c>
    </row>
    <row r="23" spans="1:8" s="1" customFormat="1" ht="12">
      <c r="A23" s="4" t="s">
        <v>38</v>
      </c>
      <c r="B23" s="4" t="s">
        <v>52</v>
      </c>
      <c r="C23" s="4" t="s">
        <v>53</v>
      </c>
      <c r="D23" s="4" t="s">
        <v>56</v>
      </c>
      <c r="E23" s="5" t="s">
        <v>57</v>
      </c>
      <c r="F23" s="5"/>
      <c r="G23" s="6">
        <v>135783</v>
      </c>
      <c r="H23" s="6">
        <v>188474</v>
      </c>
    </row>
    <row r="24" spans="1:8" s="1" customFormat="1" ht="12">
      <c r="A24" s="4" t="s">
        <v>38</v>
      </c>
      <c r="B24" s="4" t="s">
        <v>52</v>
      </c>
      <c r="C24" s="4" t="s">
        <v>77</v>
      </c>
      <c r="D24" s="4" t="s">
        <v>78</v>
      </c>
      <c r="E24" s="5" t="s">
        <v>79</v>
      </c>
      <c r="F24" s="5"/>
      <c r="G24" s="6">
        <v>24037</v>
      </c>
      <c r="H24" s="6">
        <v>333898</v>
      </c>
    </row>
    <row r="25" spans="1:8" s="1" customFormat="1" ht="12">
      <c r="A25" s="4" t="s">
        <v>38</v>
      </c>
      <c r="B25" s="4" t="s">
        <v>52</v>
      </c>
      <c r="C25" s="4" t="s">
        <v>80</v>
      </c>
      <c r="D25" s="4" t="s">
        <v>81</v>
      </c>
      <c r="E25" s="5" t="s">
        <v>82</v>
      </c>
      <c r="F25" s="5"/>
      <c r="G25" s="6">
        <v>7777</v>
      </c>
      <c r="H25" s="6">
        <v>53022</v>
      </c>
    </row>
    <row r="26" spans="1:8" s="1" customFormat="1" ht="12">
      <c r="A26" s="4" t="s">
        <v>38</v>
      </c>
      <c r="B26" s="4" t="s">
        <v>52</v>
      </c>
      <c r="C26" s="4" t="s">
        <v>466</v>
      </c>
      <c r="D26" s="4" t="s">
        <v>94</v>
      </c>
      <c r="E26" s="5" t="s">
        <v>436</v>
      </c>
      <c r="F26" s="5"/>
      <c r="G26" s="6">
        <v>195875</v>
      </c>
      <c r="H26" s="6">
        <v>195875</v>
      </c>
    </row>
    <row r="27" spans="1:8" s="1" customFormat="1" ht="12">
      <c r="A27" s="4" t="s">
        <v>38</v>
      </c>
      <c r="B27" s="4" t="s">
        <v>46</v>
      </c>
      <c r="C27" s="4" t="s">
        <v>47</v>
      </c>
      <c r="D27" s="4" t="s">
        <v>48</v>
      </c>
      <c r="E27" s="5" t="s">
        <v>49</v>
      </c>
      <c r="F27" s="5"/>
      <c r="G27" s="6">
        <v>978</v>
      </c>
      <c r="H27" s="6">
        <v>14340</v>
      </c>
    </row>
    <row r="28" spans="1:8" s="1" customFormat="1" ht="12">
      <c r="A28" s="4" t="s">
        <v>38</v>
      </c>
      <c r="B28" s="4" t="s">
        <v>46</v>
      </c>
      <c r="C28" s="4" t="s">
        <v>50</v>
      </c>
      <c r="D28" s="4" t="s">
        <v>48</v>
      </c>
      <c r="E28" s="5" t="s">
        <v>51</v>
      </c>
      <c r="F28" s="5"/>
      <c r="G28" s="6">
        <v>965</v>
      </c>
      <c r="H28" s="6">
        <v>14327</v>
      </c>
    </row>
    <row r="29" spans="1:8" s="1" customFormat="1" ht="12">
      <c r="A29" s="4" t="s">
        <v>38</v>
      </c>
      <c r="B29" s="4" t="s">
        <v>46</v>
      </c>
      <c r="C29" s="4" t="s">
        <v>61</v>
      </c>
      <c r="D29" s="4" t="s">
        <v>62</v>
      </c>
      <c r="E29" s="5" t="s">
        <v>63</v>
      </c>
      <c r="F29" s="5"/>
      <c r="G29" s="6">
        <v>425</v>
      </c>
      <c r="H29" s="6">
        <v>8077</v>
      </c>
    </row>
    <row r="30" spans="1:8" s="1" customFormat="1" ht="12">
      <c r="A30" s="4" t="s">
        <v>38</v>
      </c>
      <c r="B30" s="4" t="s">
        <v>7</v>
      </c>
      <c r="C30" s="4" t="s">
        <v>43</v>
      </c>
      <c r="D30" s="4" t="s">
        <v>44</v>
      </c>
      <c r="E30" s="5" t="s">
        <v>45</v>
      </c>
      <c r="F30" s="5"/>
      <c r="G30" s="6">
        <v>3296</v>
      </c>
      <c r="H30" s="6">
        <v>56391</v>
      </c>
    </row>
    <row r="31" spans="1:8" s="1" customFormat="1" ht="12">
      <c r="A31" s="4" t="s">
        <v>38</v>
      </c>
      <c r="B31" s="4" t="s">
        <v>7</v>
      </c>
      <c r="C31" s="4" t="s">
        <v>58</v>
      </c>
      <c r="D31" s="4" t="s">
        <v>59</v>
      </c>
      <c r="E31" s="5" t="s">
        <v>60</v>
      </c>
      <c r="F31" s="5"/>
      <c r="G31" s="6">
        <v>6534</v>
      </c>
      <c r="H31" s="6">
        <v>24834</v>
      </c>
    </row>
    <row r="32" spans="1:8" s="1" customFormat="1" ht="12">
      <c r="A32" s="4" t="s">
        <v>38</v>
      </c>
      <c r="B32" s="4" t="s">
        <v>7</v>
      </c>
      <c r="C32" s="4" t="s">
        <v>96</v>
      </c>
      <c r="D32" s="4" t="s">
        <v>97</v>
      </c>
      <c r="E32" s="5" t="s">
        <v>98</v>
      </c>
      <c r="F32" s="5"/>
      <c r="G32" s="6">
        <v>2930</v>
      </c>
      <c r="H32" s="6">
        <v>9644</v>
      </c>
    </row>
    <row r="33" spans="1:8" s="1" customFormat="1" ht="24">
      <c r="A33" s="4" t="s">
        <v>99</v>
      </c>
      <c r="B33" s="4" t="s">
        <v>21</v>
      </c>
      <c r="C33" s="4" t="s">
        <v>22</v>
      </c>
      <c r="D33" s="4" t="s">
        <v>101</v>
      </c>
      <c r="E33" s="5" t="s">
        <v>465</v>
      </c>
      <c r="F33" s="5"/>
      <c r="G33" s="6">
        <v>35209</v>
      </c>
      <c r="H33" s="6">
        <v>35209</v>
      </c>
    </row>
    <row r="34" spans="1:8" s="1" customFormat="1" ht="12">
      <c r="A34" s="4" t="s">
        <v>99</v>
      </c>
      <c r="B34" s="4" t="s">
        <v>86</v>
      </c>
      <c r="C34" s="4" t="s">
        <v>100</v>
      </c>
      <c r="D34" s="4" t="s">
        <v>101</v>
      </c>
      <c r="E34" s="5" t="s">
        <v>102</v>
      </c>
      <c r="F34" s="5"/>
      <c r="G34" s="6">
        <v>37206</v>
      </c>
      <c r="H34" s="6">
        <v>86287</v>
      </c>
    </row>
    <row r="35" spans="1:8" s="1" customFormat="1" ht="12">
      <c r="A35" s="4" t="s">
        <v>99</v>
      </c>
      <c r="B35" s="4" t="s">
        <v>21</v>
      </c>
      <c r="C35" s="4" t="s">
        <v>103</v>
      </c>
      <c r="D35" s="4" t="s">
        <v>101</v>
      </c>
      <c r="E35" s="5" t="s">
        <v>104</v>
      </c>
      <c r="F35" s="5"/>
      <c r="G35" s="6">
        <v>1370</v>
      </c>
      <c r="H35" s="6">
        <v>12667</v>
      </c>
    </row>
    <row r="36" spans="1:8" s="1" customFormat="1" ht="12">
      <c r="A36" s="4" t="s">
        <v>105</v>
      </c>
      <c r="B36" s="4" t="s">
        <v>67</v>
      </c>
      <c r="C36" s="4" t="s">
        <v>106</v>
      </c>
      <c r="D36" s="4" t="s">
        <v>107</v>
      </c>
      <c r="E36" s="5" t="s">
        <v>108</v>
      </c>
      <c r="F36" s="5"/>
      <c r="G36" s="6">
        <v>327013</v>
      </c>
      <c r="H36" s="6">
        <v>1598607</v>
      </c>
    </row>
    <row r="37" spans="1:8" s="1" customFormat="1" ht="12">
      <c r="A37" s="4" t="s">
        <v>105</v>
      </c>
      <c r="B37" s="4" t="s">
        <v>67</v>
      </c>
      <c r="C37" s="4" t="s">
        <v>109</v>
      </c>
      <c r="D37" s="4" t="s">
        <v>110</v>
      </c>
      <c r="E37" s="5" t="s">
        <v>111</v>
      </c>
      <c r="F37" s="5"/>
      <c r="G37" s="6">
        <v>26388</v>
      </c>
      <c r="H37" s="6">
        <v>174948</v>
      </c>
    </row>
    <row r="38" spans="1:8" s="1" customFormat="1" ht="12">
      <c r="A38" s="4" t="s">
        <v>105</v>
      </c>
      <c r="B38" s="4" t="s">
        <v>67</v>
      </c>
      <c r="C38" s="4" t="s">
        <v>112</v>
      </c>
      <c r="D38" s="4" t="s">
        <v>113</v>
      </c>
      <c r="E38" s="5" t="s">
        <v>464</v>
      </c>
      <c r="F38" s="5"/>
      <c r="G38" s="6">
        <v>3257</v>
      </c>
      <c r="H38" s="6">
        <v>42527</v>
      </c>
    </row>
    <row r="39" spans="1:8" s="1" customFormat="1" ht="12.75" customHeight="1">
      <c r="A39" s="4" t="s">
        <v>432</v>
      </c>
      <c r="B39" s="4" t="s">
        <v>122</v>
      </c>
      <c r="C39" s="4" t="s">
        <v>123</v>
      </c>
      <c r="D39" s="4" t="s">
        <v>117</v>
      </c>
      <c r="E39" s="5" t="s">
        <v>449</v>
      </c>
      <c r="F39" s="5"/>
      <c r="G39" s="6">
        <v>9364</v>
      </c>
      <c r="H39" s="6">
        <v>34594</v>
      </c>
    </row>
    <row r="40" spans="1:8" s="1" customFormat="1" ht="12.75" customHeight="1">
      <c r="A40" s="4" t="s">
        <v>432</v>
      </c>
      <c r="B40" s="4" t="s">
        <v>122</v>
      </c>
      <c r="C40" s="4" t="s">
        <v>138</v>
      </c>
      <c r="D40" s="4" t="s">
        <v>128</v>
      </c>
      <c r="E40" s="5" t="s">
        <v>139</v>
      </c>
      <c r="F40" s="5"/>
      <c r="G40" s="6">
        <v>17028</v>
      </c>
      <c r="H40" s="6">
        <v>27670</v>
      </c>
    </row>
    <row r="41" spans="1:8" s="1" customFormat="1" ht="12.75" customHeight="1">
      <c r="A41" s="4" t="s">
        <v>432</v>
      </c>
      <c r="B41" s="4" t="s">
        <v>86</v>
      </c>
      <c r="C41" s="4" t="s">
        <v>132</v>
      </c>
      <c r="D41" s="4" t="s">
        <v>128</v>
      </c>
      <c r="E41" s="5" t="s">
        <v>133</v>
      </c>
      <c r="F41" s="5"/>
      <c r="G41" s="6">
        <v>10446</v>
      </c>
      <c r="H41" s="6">
        <v>37116</v>
      </c>
    </row>
    <row r="42" spans="1:8" s="1" customFormat="1" ht="12.75" customHeight="1">
      <c r="A42" s="4" t="s">
        <v>432</v>
      </c>
      <c r="B42" s="4" t="s">
        <v>86</v>
      </c>
      <c r="C42" s="4" t="s">
        <v>437</v>
      </c>
      <c r="D42" s="4" t="s">
        <v>128</v>
      </c>
      <c r="E42" s="5" t="s">
        <v>438</v>
      </c>
      <c r="F42" s="5"/>
      <c r="G42" s="6">
        <v>22644</v>
      </c>
      <c r="H42" s="6">
        <v>22644</v>
      </c>
    </row>
    <row r="43" spans="1:8" s="1" customFormat="1" ht="12.75" customHeight="1">
      <c r="A43" s="4" t="s">
        <v>432</v>
      </c>
      <c r="B43" s="4" t="s">
        <v>126</v>
      </c>
      <c r="C43" s="4" t="s">
        <v>127</v>
      </c>
      <c r="D43" s="4" t="s">
        <v>128</v>
      </c>
      <c r="E43" s="5" t="s">
        <v>129</v>
      </c>
      <c r="F43" s="5"/>
      <c r="G43" s="6">
        <v>2497</v>
      </c>
      <c r="H43" s="6">
        <v>15483</v>
      </c>
    </row>
    <row r="44" spans="1:8" s="1" customFormat="1" ht="12.75" customHeight="1">
      <c r="A44" s="4" t="s">
        <v>432</v>
      </c>
      <c r="B44" s="4" t="s">
        <v>126</v>
      </c>
      <c r="C44" s="4" t="s">
        <v>130</v>
      </c>
      <c r="D44" s="4" t="s">
        <v>128</v>
      </c>
      <c r="E44" s="5" t="s">
        <v>131</v>
      </c>
      <c r="F44" s="5"/>
      <c r="G44" s="6">
        <v>4696</v>
      </c>
      <c r="H44" s="6">
        <v>20270</v>
      </c>
    </row>
    <row r="45" spans="1:8" s="1" customFormat="1" ht="12.75" customHeight="1">
      <c r="A45" s="4" t="s">
        <v>432</v>
      </c>
      <c r="B45" s="4" t="s">
        <v>212</v>
      </c>
      <c r="C45" s="4" t="s">
        <v>422</v>
      </c>
      <c r="D45" s="4" t="s">
        <v>128</v>
      </c>
      <c r="E45" s="5" t="s">
        <v>433</v>
      </c>
      <c r="F45" s="5"/>
      <c r="G45" s="6">
        <v>18061</v>
      </c>
      <c r="H45" s="6">
        <v>18061</v>
      </c>
    </row>
    <row r="46" spans="1:8" s="1" customFormat="1" ht="12" customHeight="1">
      <c r="A46" s="4" t="s">
        <v>432</v>
      </c>
      <c r="B46" s="4" t="s">
        <v>52</v>
      </c>
      <c r="C46" s="4" t="s">
        <v>119</v>
      </c>
      <c r="D46" s="4" t="s">
        <v>120</v>
      </c>
      <c r="E46" s="5" t="s">
        <v>121</v>
      </c>
      <c r="F46" s="5"/>
      <c r="G46" s="6">
        <v>36246</v>
      </c>
      <c r="H46" s="6">
        <v>188726</v>
      </c>
    </row>
    <row r="47" spans="1:8" s="1" customFormat="1" ht="12" customHeight="1">
      <c r="A47" s="4" t="s">
        <v>432</v>
      </c>
      <c r="B47" s="4" t="s">
        <v>46</v>
      </c>
      <c r="C47" s="4" t="s">
        <v>134</v>
      </c>
      <c r="D47" s="4" t="s">
        <v>128</v>
      </c>
      <c r="E47" s="5" t="s">
        <v>135</v>
      </c>
      <c r="F47" s="5"/>
      <c r="G47" s="6">
        <v>7325</v>
      </c>
      <c r="H47" s="6">
        <v>43727</v>
      </c>
    </row>
    <row r="48" spans="1:8" s="1" customFormat="1" ht="12" customHeight="1">
      <c r="A48" s="4" t="s">
        <v>432</v>
      </c>
      <c r="B48" s="4" t="s">
        <v>46</v>
      </c>
      <c r="C48" s="4" t="s">
        <v>136</v>
      </c>
      <c r="D48" s="4" t="s">
        <v>128</v>
      </c>
      <c r="E48" s="5" t="s">
        <v>137</v>
      </c>
      <c r="F48" s="5"/>
      <c r="G48" s="6">
        <v>6459</v>
      </c>
      <c r="H48" s="6">
        <v>15394</v>
      </c>
    </row>
    <row r="49" spans="1:8" s="1" customFormat="1" ht="12">
      <c r="A49" s="4" t="s">
        <v>430</v>
      </c>
      <c r="B49" s="13" t="s">
        <v>313</v>
      </c>
      <c r="C49" s="13" t="s">
        <v>431</v>
      </c>
      <c r="D49" s="13" t="s">
        <v>309</v>
      </c>
      <c r="E49" s="14" t="s">
        <v>315</v>
      </c>
      <c r="F49" s="14"/>
      <c r="G49" s="15">
        <v>76062</v>
      </c>
      <c r="H49" s="15">
        <v>141619</v>
      </c>
    </row>
    <row r="50" spans="1:8" s="1" customFormat="1" ht="12">
      <c r="A50" s="4" t="s">
        <v>430</v>
      </c>
      <c r="B50" s="4" t="s">
        <v>141</v>
      </c>
      <c r="C50" s="4" t="s">
        <v>424</v>
      </c>
      <c r="D50" s="4" t="s">
        <v>142</v>
      </c>
      <c r="E50" s="5" t="s">
        <v>143</v>
      </c>
      <c r="F50" s="5"/>
      <c r="G50" s="6">
        <v>33080</v>
      </c>
      <c r="H50" s="6">
        <v>55025</v>
      </c>
    </row>
    <row r="51" spans="1:8" s="1" customFormat="1" ht="12">
      <c r="A51" s="13" t="s">
        <v>430</v>
      </c>
      <c r="B51" s="13" t="s">
        <v>307</v>
      </c>
      <c r="C51" s="13" t="s">
        <v>308</v>
      </c>
      <c r="D51" s="13" t="s">
        <v>309</v>
      </c>
      <c r="E51" s="14" t="s">
        <v>310</v>
      </c>
      <c r="F51" s="14"/>
      <c r="G51" s="15">
        <v>5122</v>
      </c>
      <c r="H51" s="6">
        <v>8441</v>
      </c>
    </row>
    <row r="52" spans="1:8" ht="12">
      <c r="A52" s="13" t="s">
        <v>430</v>
      </c>
      <c r="B52" s="4" t="s">
        <v>144</v>
      </c>
      <c r="C52" s="4" t="s">
        <v>425</v>
      </c>
      <c r="D52" s="4" t="s">
        <v>142</v>
      </c>
      <c r="E52" s="5" t="s">
        <v>145</v>
      </c>
      <c r="F52" s="5"/>
      <c r="G52" s="6">
        <v>15934</v>
      </c>
      <c r="H52" s="6">
        <v>18149</v>
      </c>
    </row>
    <row r="53" spans="1:11" s="1" customFormat="1" ht="12">
      <c r="A53" s="13" t="s">
        <v>430</v>
      </c>
      <c r="B53" s="13" t="s">
        <v>52</v>
      </c>
      <c r="C53" s="13" t="s">
        <v>481</v>
      </c>
      <c r="D53" s="13" t="s">
        <v>316</v>
      </c>
      <c r="E53" s="14" t="s">
        <v>149</v>
      </c>
      <c r="F53" s="14"/>
      <c r="G53" s="15">
        <v>1458</v>
      </c>
      <c r="H53" s="15">
        <v>6515</v>
      </c>
      <c r="I53" s="7"/>
      <c r="J53" s="7"/>
      <c r="K53" s="7"/>
    </row>
    <row r="54" spans="1:8" s="1" customFormat="1" ht="12">
      <c r="A54" s="4" t="s">
        <v>146</v>
      </c>
      <c r="B54" s="4" t="s">
        <v>147</v>
      </c>
      <c r="C54" s="4" t="s">
        <v>148</v>
      </c>
      <c r="D54" s="4" t="s">
        <v>15</v>
      </c>
      <c r="E54" s="5" t="s">
        <v>149</v>
      </c>
      <c r="F54" s="5"/>
      <c r="G54" s="6">
        <v>104985</v>
      </c>
      <c r="H54" s="6">
        <v>293523</v>
      </c>
    </row>
    <row r="55" spans="1:8" s="1" customFormat="1" ht="12">
      <c r="A55" s="4" t="s">
        <v>146</v>
      </c>
      <c r="B55" s="4" t="s">
        <v>25</v>
      </c>
      <c r="C55" s="4" t="s">
        <v>482</v>
      </c>
      <c r="D55" s="4" t="s">
        <v>15</v>
      </c>
      <c r="E55" s="5" t="s">
        <v>396</v>
      </c>
      <c r="F55" s="5"/>
      <c r="G55" s="6">
        <v>72615</v>
      </c>
      <c r="H55" s="6">
        <v>150171</v>
      </c>
    </row>
    <row r="56" spans="1:8" s="1" customFormat="1" ht="12">
      <c r="A56" s="4" t="s">
        <v>151</v>
      </c>
      <c r="B56" s="4" t="s">
        <v>152</v>
      </c>
      <c r="C56" s="4" t="s">
        <v>153</v>
      </c>
      <c r="D56" s="4" t="s">
        <v>15</v>
      </c>
      <c r="E56" s="5" t="s">
        <v>154</v>
      </c>
      <c r="F56" s="5"/>
      <c r="G56" s="6">
        <v>282525</v>
      </c>
      <c r="H56" s="6">
        <v>682072</v>
      </c>
    </row>
    <row r="57" spans="1:8" s="1" customFormat="1" ht="12">
      <c r="A57" s="4" t="s">
        <v>151</v>
      </c>
      <c r="B57" s="4" t="s">
        <v>152</v>
      </c>
      <c r="C57" s="4" t="s">
        <v>219</v>
      </c>
      <c r="D57" s="4" t="s">
        <v>35</v>
      </c>
      <c r="E57" s="5" t="s">
        <v>155</v>
      </c>
      <c r="F57" s="5"/>
      <c r="G57" s="6">
        <v>369</v>
      </c>
      <c r="H57" s="6">
        <v>369</v>
      </c>
    </row>
    <row r="58" spans="1:8" s="1" customFormat="1" ht="12">
      <c r="A58" s="4" t="s">
        <v>151</v>
      </c>
      <c r="B58" s="4" t="s">
        <v>152</v>
      </c>
      <c r="C58" s="4" t="s">
        <v>219</v>
      </c>
      <c r="D58" s="4" t="s">
        <v>35</v>
      </c>
      <c r="E58" s="5" t="s">
        <v>156</v>
      </c>
      <c r="F58" s="5"/>
      <c r="G58" s="6">
        <v>688</v>
      </c>
      <c r="H58" s="6">
        <v>688</v>
      </c>
    </row>
    <row r="59" spans="1:8" s="1" customFormat="1" ht="12">
      <c r="A59" s="4" t="s">
        <v>151</v>
      </c>
      <c r="B59" s="4" t="s">
        <v>152</v>
      </c>
      <c r="C59" s="4" t="s">
        <v>219</v>
      </c>
      <c r="D59" s="4" t="s">
        <v>35</v>
      </c>
      <c r="E59" s="5" t="s">
        <v>157</v>
      </c>
      <c r="F59" s="5"/>
      <c r="G59" s="6">
        <v>551</v>
      </c>
      <c r="H59" s="6">
        <v>551</v>
      </c>
    </row>
    <row r="60" spans="1:8" s="1" customFormat="1" ht="12">
      <c r="A60" s="4" t="s">
        <v>151</v>
      </c>
      <c r="B60" s="4" t="s">
        <v>152</v>
      </c>
      <c r="C60" s="4" t="s">
        <v>219</v>
      </c>
      <c r="D60" s="4" t="s">
        <v>35</v>
      </c>
      <c r="E60" s="5" t="s">
        <v>158</v>
      </c>
      <c r="F60" s="5"/>
      <c r="G60" s="6">
        <v>43</v>
      </c>
      <c r="H60" s="6">
        <v>43</v>
      </c>
    </row>
    <row r="61" spans="1:8" s="1" customFormat="1" ht="12">
      <c r="A61" s="4" t="s">
        <v>159</v>
      </c>
      <c r="B61" s="4" t="s">
        <v>126</v>
      </c>
      <c r="C61" s="4" t="s">
        <v>160</v>
      </c>
      <c r="D61" s="4" t="s">
        <v>15</v>
      </c>
      <c r="E61" s="5" t="s">
        <v>161</v>
      </c>
      <c r="F61" s="5"/>
      <c r="G61" s="6">
        <v>176216</v>
      </c>
      <c r="H61" s="6">
        <v>582691</v>
      </c>
    </row>
    <row r="62" spans="1:8" s="1" customFormat="1" ht="12">
      <c r="A62" s="4" t="s">
        <v>159</v>
      </c>
      <c r="B62" s="4" t="s">
        <v>126</v>
      </c>
      <c r="C62" s="4" t="s">
        <v>160</v>
      </c>
      <c r="D62" s="4" t="s">
        <v>162</v>
      </c>
      <c r="E62" s="5" t="s">
        <v>163</v>
      </c>
      <c r="F62" s="5"/>
      <c r="G62" s="6">
        <v>486</v>
      </c>
      <c r="H62" s="6">
        <v>572</v>
      </c>
    </row>
    <row r="63" spans="1:8" s="1" customFormat="1" ht="12">
      <c r="A63" s="4" t="s">
        <v>159</v>
      </c>
      <c r="B63" s="4" t="s">
        <v>126</v>
      </c>
      <c r="C63" s="4" t="s">
        <v>160</v>
      </c>
      <c r="D63" s="4" t="s">
        <v>164</v>
      </c>
      <c r="E63" s="5" t="s">
        <v>165</v>
      </c>
      <c r="F63" s="5"/>
      <c r="G63" s="6">
        <v>234</v>
      </c>
      <c r="H63" s="6">
        <v>234</v>
      </c>
    </row>
    <row r="64" spans="1:8" s="1" customFormat="1" ht="12">
      <c r="A64" s="4" t="s">
        <v>159</v>
      </c>
      <c r="B64" s="4" t="s">
        <v>126</v>
      </c>
      <c r="C64" s="4" t="s">
        <v>219</v>
      </c>
      <c r="D64" s="4" t="s">
        <v>166</v>
      </c>
      <c r="E64" s="5" t="s">
        <v>167</v>
      </c>
      <c r="F64" s="5"/>
      <c r="G64" s="6">
        <v>185</v>
      </c>
      <c r="H64" s="6">
        <v>185</v>
      </c>
    </row>
    <row r="65" spans="1:8" s="1" customFormat="1" ht="12">
      <c r="A65" s="4" t="s">
        <v>159</v>
      </c>
      <c r="B65" s="4" t="s">
        <v>126</v>
      </c>
      <c r="C65" s="4" t="s">
        <v>219</v>
      </c>
      <c r="D65" s="4" t="s">
        <v>168</v>
      </c>
      <c r="E65" s="5" t="s">
        <v>169</v>
      </c>
      <c r="F65" s="5"/>
      <c r="G65" s="6">
        <v>1234</v>
      </c>
      <c r="H65" s="6">
        <v>1234</v>
      </c>
    </row>
    <row r="66" spans="1:8" s="1" customFormat="1" ht="12">
      <c r="A66" s="4" t="s">
        <v>159</v>
      </c>
      <c r="B66" s="4" t="s">
        <v>126</v>
      </c>
      <c r="C66" s="4" t="s">
        <v>505</v>
      </c>
      <c r="D66" s="4" t="s">
        <v>15</v>
      </c>
      <c r="E66" s="5" t="s">
        <v>171</v>
      </c>
      <c r="F66" s="5"/>
      <c r="G66" s="6">
        <v>11255</v>
      </c>
      <c r="H66" s="6">
        <v>96639</v>
      </c>
    </row>
    <row r="67" spans="1:8" s="1" customFormat="1" ht="24">
      <c r="A67" s="4" t="s">
        <v>159</v>
      </c>
      <c r="B67" s="4" t="s">
        <v>126</v>
      </c>
      <c r="C67" s="4" t="s">
        <v>506</v>
      </c>
      <c r="D67" s="4" t="s">
        <v>173</v>
      </c>
      <c r="E67" s="5" t="s">
        <v>174</v>
      </c>
      <c r="F67" s="5"/>
      <c r="G67" s="6">
        <v>83</v>
      </c>
      <c r="H67" s="6">
        <v>83</v>
      </c>
    </row>
    <row r="68" spans="1:8" s="1" customFormat="1" ht="24">
      <c r="A68" s="4" t="s">
        <v>159</v>
      </c>
      <c r="B68" s="4" t="s">
        <v>126</v>
      </c>
      <c r="C68" s="4" t="s">
        <v>507</v>
      </c>
      <c r="D68" s="4" t="s">
        <v>173</v>
      </c>
      <c r="E68" s="5" t="s">
        <v>175</v>
      </c>
      <c r="F68" s="5"/>
      <c r="G68" s="6">
        <v>83</v>
      </c>
      <c r="H68" s="6">
        <v>83</v>
      </c>
    </row>
    <row r="69" spans="1:8" s="1" customFormat="1" ht="24">
      <c r="A69" s="4" t="s">
        <v>176</v>
      </c>
      <c r="B69" s="4" t="s">
        <v>177</v>
      </c>
      <c r="C69" s="4" t="s">
        <v>178</v>
      </c>
      <c r="D69" s="4" t="s">
        <v>179</v>
      </c>
      <c r="E69" s="5" t="s">
        <v>180</v>
      </c>
      <c r="F69" s="5"/>
      <c r="G69" s="6">
        <v>287834</v>
      </c>
      <c r="H69" s="6">
        <v>1024776</v>
      </c>
    </row>
    <row r="70" spans="1:8" s="1" customFormat="1" ht="24">
      <c r="A70" s="4" t="s">
        <v>176</v>
      </c>
      <c r="B70" s="4" t="s">
        <v>86</v>
      </c>
      <c r="C70" s="4" t="s">
        <v>428</v>
      </c>
      <c r="D70" s="4" t="s">
        <v>113</v>
      </c>
      <c r="E70" s="5" t="s">
        <v>181</v>
      </c>
      <c r="F70" s="5"/>
      <c r="G70" s="6">
        <v>15264</v>
      </c>
      <c r="H70" s="6">
        <v>76887</v>
      </c>
    </row>
    <row r="71" spans="1:8" s="1" customFormat="1" ht="24">
      <c r="A71" s="4" t="s">
        <v>176</v>
      </c>
      <c r="B71" s="4" t="s">
        <v>52</v>
      </c>
      <c r="C71" s="4" t="s">
        <v>182</v>
      </c>
      <c r="D71" s="4" t="s">
        <v>113</v>
      </c>
      <c r="E71" s="5" t="s">
        <v>183</v>
      </c>
      <c r="F71" s="5"/>
      <c r="G71" s="6">
        <v>59535</v>
      </c>
      <c r="H71" s="6">
        <v>162370</v>
      </c>
    </row>
    <row r="72" spans="1:8" s="1" customFormat="1" ht="12">
      <c r="A72" s="4" t="s">
        <v>184</v>
      </c>
      <c r="B72" s="4" t="s">
        <v>185</v>
      </c>
      <c r="C72" s="4" t="s">
        <v>186</v>
      </c>
      <c r="D72" s="4" t="s">
        <v>15</v>
      </c>
      <c r="E72" s="5" t="s">
        <v>187</v>
      </c>
      <c r="F72" s="5"/>
      <c r="G72" s="6">
        <v>367846</v>
      </c>
      <c r="H72" s="6">
        <v>802757</v>
      </c>
    </row>
    <row r="73" spans="1:8" s="1" customFormat="1" ht="12">
      <c r="A73" s="4" t="s">
        <v>184</v>
      </c>
      <c r="B73" s="4" t="s">
        <v>188</v>
      </c>
      <c r="C73" s="4" t="s">
        <v>189</v>
      </c>
      <c r="D73" s="4" t="s">
        <v>15</v>
      </c>
      <c r="E73" s="5" t="s">
        <v>190</v>
      </c>
      <c r="F73" s="5"/>
      <c r="G73" s="6">
        <v>318711</v>
      </c>
      <c r="H73" s="6">
        <v>560725</v>
      </c>
    </row>
    <row r="74" spans="1:8" s="1" customFormat="1" ht="24">
      <c r="A74" s="4" t="s">
        <v>191</v>
      </c>
      <c r="B74" s="4" t="s">
        <v>86</v>
      </c>
      <c r="C74" s="4" t="s">
        <v>192</v>
      </c>
      <c r="D74" s="4" t="s">
        <v>193</v>
      </c>
      <c r="E74" s="5" t="s">
        <v>194</v>
      </c>
      <c r="F74" s="5"/>
      <c r="G74" s="6">
        <v>27401</v>
      </c>
      <c r="H74" s="6">
        <v>118755</v>
      </c>
    </row>
    <row r="75" spans="1:8" s="1" customFormat="1" ht="24">
      <c r="A75" s="4" t="s">
        <v>191</v>
      </c>
      <c r="B75" s="4" t="s">
        <v>86</v>
      </c>
      <c r="C75" s="4" t="s">
        <v>195</v>
      </c>
      <c r="D75" s="4" t="s">
        <v>193</v>
      </c>
      <c r="E75" s="5" t="s">
        <v>196</v>
      </c>
      <c r="F75" s="5"/>
      <c r="G75" s="6">
        <v>7904</v>
      </c>
      <c r="H75" s="6">
        <v>44278</v>
      </c>
    </row>
    <row r="76" spans="1:8" s="1" customFormat="1" ht="12">
      <c r="A76" s="4" t="s">
        <v>191</v>
      </c>
      <c r="B76" s="4" t="s">
        <v>86</v>
      </c>
      <c r="C76" s="4" t="s">
        <v>197</v>
      </c>
      <c r="D76" s="4" t="s">
        <v>33</v>
      </c>
      <c r="E76" s="5" t="s">
        <v>198</v>
      </c>
      <c r="F76" s="5"/>
      <c r="G76" s="6">
        <v>219</v>
      </c>
      <c r="H76" s="6">
        <v>1649</v>
      </c>
    </row>
    <row r="77" spans="1:8" s="1" customFormat="1" ht="24">
      <c r="A77" s="4" t="s">
        <v>435</v>
      </c>
      <c r="B77" s="4" t="s">
        <v>52</v>
      </c>
      <c r="C77" s="4" t="s">
        <v>200</v>
      </c>
      <c r="D77" s="4" t="s">
        <v>193</v>
      </c>
      <c r="E77" s="5" t="s">
        <v>201</v>
      </c>
      <c r="F77" s="5"/>
      <c r="G77" s="6">
        <v>84250</v>
      </c>
      <c r="H77" s="6">
        <v>326422</v>
      </c>
    </row>
    <row r="78" spans="1:8" s="1" customFormat="1" ht="12">
      <c r="A78" s="4" t="s">
        <v>202</v>
      </c>
      <c r="B78" s="4" t="s">
        <v>67</v>
      </c>
      <c r="C78" s="4" t="s">
        <v>462</v>
      </c>
      <c r="D78" s="4" t="s">
        <v>128</v>
      </c>
      <c r="E78" s="5" t="s">
        <v>463</v>
      </c>
      <c r="F78" s="5"/>
      <c r="G78" s="6">
        <v>18593</v>
      </c>
      <c r="H78" s="6">
        <v>18593</v>
      </c>
    </row>
    <row r="79" spans="1:8" s="1" customFormat="1" ht="12">
      <c r="A79" s="4" t="s">
        <v>202</v>
      </c>
      <c r="B79" s="4" t="s">
        <v>67</v>
      </c>
      <c r="C79" s="4" t="s">
        <v>203</v>
      </c>
      <c r="D79" s="4" t="s">
        <v>204</v>
      </c>
      <c r="E79" s="5" t="s">
        <v>205</v>
      </c>
      <c r="F79" s="5"/>
      <c r="G79" s="6">
        <v>94211</v>
      </c>
      <c r="H79" s="6">
        <v>522977</v>
      </c>
    </row>
    <row r="80" spans="1:8" s="1" customFormat="1" ht="12">
      <c r="A80" s="4" t="s">
        <v>202</v>
      </c>
      <c r="B80" s="4" t="s">
        <v>67</v>
      </c>
      <c r="C80" s="4" t="s">
        <v>203</v>
      </c>
      <c r="D80" s="4" t="s">
        <v>206</v>
      </c>
      <c r="E80" s="5" t="s">
        <v>207</v>
      </c>
      <c r="F80" s="5"/>
      <c r="G80" s="6">
        <v>35486</v>
      </c>
      <c r="H80" s="6">
        <v>257682</v>
      </c>
    </row>
    <row r="81" spans="1:8" s="1" customFormat="1" ht="12">
      <c r="A81" s="4" t="s">
        <v>202</v>
      </c>
      <c r="B81" s="4" t="s">
        <v>67</v>
      </c>
      <c r="C81" s="4" t="s">
        <v>208</v>
      </c>
      <c r="D81" s="4" t="s">
        <v>209</v>
      </c>
      <c r="E81" s="5" t="s">
        <v>210</v>
      </c>
      <c r="F81" s="5"/>
      <c r="G81" s="6">
        <v>2419</v>
      </c>
      <c r="H81" s="6">
        <v>5247</v>
      </c>
    </row>
    <row r="82" spans="1:8" s="1" customFormat="1" ht="12">
      <c r="A82" s="4" t="s">
        <v>202</v>
      </c>
      <c r="B82" s="4" t="s">
        <v>67</v>
      </c>
      <c r="C82" s="4"/>
      <c r="D82" s="4" t="s">
        <v>33</v>
      </c>
      <c r="E82" s="5" t="s">
        <v>426</v>
      </c>
      <c r="F82" s="5"/>
      <c r="G82" s="6">
        <v>1076</v>
      </c>
      <c r="H82" s="6">
        <v>1075</v>
      </c>
    </row>
    <row r="83" spans="1:8" s="1" customFormat="1" ht="12">
      <c r="A83" s="4" t="s">
        <v>202</v>
      </c>
      <c r="B83" s="4" t="s">
        <v>67</v>
      </c>
      <c r="C83" s="4"/>
      <c r="D83" s="4" t="s">
        <v>33</v>
      </c>
      <c r="E83" s="5" t="s">
        <v>427</v>
      </c>
      <c r="F83" s="5"/>
      <c r="G83" s="6">
        <v>300</v>
      </c>
      <c r="H83" s="6">
        <v>301</v>
      </c>
    </row>
    <row r="84" spans="1:8" s="1" customFormat="1" ht="12">
      <c r="A84" s="7" t="s">
        <v>211</v>
      </c>
      <c r="B84" s="4" t="s">
        <v>212</v>
      </c>
      <c r="C84" s="4" t="s">
        <v>213</v>
      </c>
      <c r="D84" s="4" t="s">
        <v>15</v>
      </c>
      <c r="E84" s="5" t="s">
        <v>214</v>
      </c>
      <c r="F84" s="5"/>
      <c r="G84" s="6">
        <v>139706</v>
      </c>
      <c r="H84" s="6">
        <v>1129331</v>
      </c>
    </row>
    <row r="85" spans="1:8" s="1" customFormat="1" ht="12">
      <c r="A85" s="7" t="s">
        <v>211</v>
      </c>
      <c r="B85" s="4" t="s">
        <v>212</v>
      </c>
      <c r="C85" s="4" t="s">
        <v>484</v>
      </c>
      <c r="D85" s="4" t="s">
        <v>18</v>
      </c>
      <c r="E85" s="5" t="s">
        <v>434</v>
      </c>
      <c r="F85" s="5"/>
      <c r="G85" s="6">
        <v>23733</v>
      </c>
      <c r="H85" s="6">
        <v>23733</v>
      </c>
    </row>
    <row r="86" spans="1:8" s="1" customFormat="1" ht="12">
      <c r="A86" s="7" t="s">
        <v>211</v>
      </c>
      <c r="B86" s="4" t="s">
        <v>212</v>
      </c>
      <c r="C86" s="4" t="s">
        <v>456</v>
      </c>
      <c r="D86" s="4" t="s">
        <v>215</v>
      </c>
      <c r="E86" s="5" t="s">
        <v>457</v>
      </c>
      <c r="F86" s="5"/>
      <c r="G86" s="6">
        <v>125</v>
      </c>
      <c r="H86" s="6">
        <v>125</v>
      </c>
    </row>
    <row r="87" spans="1:8" s="1" customFormat="1" ht="12">
      <c r="A87" s="7" t="s">
        <v>211</v>
      </c>
      <c r="B87" s="4" t="s">
        <v>212</v>
      </c>
      <c r="C87" s="4" t="s">
        <v>453</v>
      </c>
      <c r="D87" s="4" t="s">
        <v>215</v>
      </c>
      <c r="E87" s="5" t="s">
        <v>454</v>
      </c>
      <c r="F87" s="5"/>
      <c r="G87" s="6">
        <v>125</v>
      </c>
      <c r="H87" s="6">
        <v>125</v>
      </c>
    </row>
    <row r="88" spans="1:8" s="1" customFormat="1" ht="12">
      <c r="A88" s="7" t="s">
        <v>211</v>
      </c>
      <c r="B88" s="4" t="s">
        <v>212</v>
      </c>
      <c r="C88" s="4" t="s">
        <v>485</v>
      </c>
      <c r="D88" s="4" t="s">
        <v>215</v>
      </c>
      <c r="E88" s="5" t="s">
        <v>451</v>
      </c>
      <c r="F88" s="5"/>
      <c r="G88" s="6">
        <v>125</v>
      </c>
      <c r="H88" s="6">
        <v>125</v>
      </c>
    </row>
    <row r="89" spans="1:8" s="1" customFormat="1" ht="12">
      <c r="A89" s="7" t="s">
        <v>211</v>
      </c>
      <c r="B89" s="4" t="s">
        <v>212</v>
      </c>
      <c r="C89" s="4" t="s">
        <v>458</v>
      </c>
      <c r="D89" s="4" t="s">
        <v>215</v>
      </c>
      <c r="E89" s="5" t="s">
        <v>459</v>
      </c>
      <c r="F89" s="5"/>
      <c r="G89" s="6">
        <v>125</v>
      </c>
      <c r="H89" s="6">
        <v>125</v>
      </c>
    </row>
    <row r="90" spans="1:8" s="1" customFormat="1" ht="12">
      <c r="A90" s="7" t="s">
        <v>211</v>
      </c>
      <c r="B90" s="4" t="s">
        <v>212</v>
      </c>
      <c r="C90" s="4" t="s">
        <v>455</v>
      </c>
      <c r="D90" s="4" t="s">
        <v>215</v>
      </c>
      <c r="E90" s="5" t="s">
        <v>452</v>
      </c>
      <c r="F90" s="5"/>
      <c r="G90" s="6">
        <v>125</v>
      </c>
      <c r="H90" s="6">
        <v>125</v>
      </c>
    </row>
    <row r="91" spans="1:8" s="1" customFormat="1" ht="12">
      <c r="A91" s="7" t="s">
        <v>211</v>
      </c>
      <c r="B91" s="4" t="s">
        <v>212</v>
      </c>
      <c r="C91" s="4" t="s">
        <v>219</v>
      </c>
      <c r="D91" s="4" t="s">
        <v>217</v>
      </c>
      <c r="E91" s="5" t="s">
        <v>218</v>
      </c>
      <c r="F91" s="5"/>
      <c r="G91" s="6">
        <v>361</v>
      </c>
      <c r="H91" s="6">
        <v>361</v>
      </c>
    </row>
    <row r="92" spans="1:8" s="1" customFormat="1" ht="12">
      <c r="A92" s="7" t="s">
        <v>211</v>
      </c>
      <c r="B92" s="4" t="s">
        <v>212</v>
      </c>
      <c r="C92" s="4" t="s">
        <v>219</v>
      </c>
      <c r="D92" s="4" t="s">
        <v>215</v>
      </c>
      <c r="E92" s="5" t="s">
        <v>220</v>
      </c>
      <c r="F92" s="5"/>
      <c r="G92" s="6">
        <v>49</v>
      </c>
      <c r="H92" s="6">
        <v>49</v>
      </c>
    </row>
    <row r="93" spans="1:8" s="1" customFormat="1" ht="12">
      <c r="A93" s="7" t="s">
        <v>221</v>
      </c>
      <c r="B93" s="4" t="s">
        <v>52</v>
      </c>
      <c r="C93" s="4" t="s">
        <v>222</v>
      </c>
      <c r="D93" s="4" t="s">
        <v>15</v>
      </c>
      <c r="E93" s="5" t="s">
        <v>223</v>
      </c>
      <c r="F93" s="5"/>
      <c r="G93" s="6">
        <v>78624</v>
      </c>
      <c r="H93" s="6">
        <v>308081</v>
      </c>
    </row>
    <row r="94" spans="1:11" s="12" customFormat="1" ht="12">
      <c r="A94" s="7" t="s">
        <v>224</v>
      </c>
      <c r="B94" s="4" t="s">
        <v>7</v>
      </c>
      <c r="C94" s="4" t="s">
        <v>225</v>
      </c>
      <c r="D94" s="4" t="s">
        <v>226</v>
      </c>
      <c r="E94" s="5" t="s">
        <v>227</v>
      </c>
      <c r="F94" s="5"/>
      <c r="G94" s="6">
        <v>76472</v>
      </c>
      <c r="H94" s="6">
        <v>207304</v>
      </c>
      <c r="I94" s="1"/>
      <c r="J94" s="1"/>
      <c r="K94" s="1"/>
    </row>
    <row r="95" spans="1:8" s="12" customFormat="1" ht="12">
      <c r="A95" s="7" t="s">
        <v>224</v>
      </c>
      <c r="B95" s="4" t="s">
        <v>7</v>
      </c>
      <c r="C95" s="4" t="s">
        <v>225</v>
      </c>
      <c r="D95" s="4" t="s">
        <v>228</v>
      </c>
      <c r="E95" s="5" t="s">
        <v>229</v>
      </c>
      <c r="F95" s="5"/>
      <c r="G95" s="6">
        <v>182676</v>
      </c>
      <c r="H95" s="6">
        <v>312737</v>
      </c>
    </row>
    <row r="96" spans="1:8" s="12" customFormat="1" ht="12">
      <c r="A96" s="7" t="s">
        <v>224</v>
      </c>
      <c r="B96" s="4" t="s">
        <v>7</v>
      </c>
      <c r="C96" s="4" t="s">
        <v>460</v>
      </c>
      <c r="D96" s="4" t="s">
        <v>450</v>
      </c>
      <c r="E96" s="5" t="s">
        <v>461</v>
      </c>
      <c r="F96" s="5"/>
      <c r="G96" s="6">
        <v>879</v>
      </c>
      <c r="H96" s="6">
        <v>879</v>
      </c>
    </row>
    <row r="97" spans="1:8" s="12" customFormat="1" ht="11.25">
      <c r="A97" s="8" t="s">
        <v>230</v>
      </c>
      <c r="B97" s="9"/>
      <c r="C97" s="9"/>
      <c r="D97" s="9"/>
      <c r="E97" s="10"/>
      <c r="F97" s="10"/>
      <c r="G97" s="11">
        <f>SUM(G4:G96)</f>
        <v>4606156</v>
      </c>
      <c r="H97" s="11">
        <f>SUM(H4:H96)</f>
        <v>14965309</v>
      </c>
    </row>
    <row r="98" spans="1:11" s="1" customFormat="1" ht="12">
      <c r="A98" s="8"/>
      <c r="B98" s="9"/>
      <c r="C98" s="9"/>
      <c r="D98" s="9"/>
      <c r="E98" s="10"/>
      <c r="F98" s="10"/>
      <c r="G98" s="11"/>
      <c r="H98" s="11"/>
      <c r="I98" s="12"/>
      <c r="J98" s="12"/>
      <c r="K98" s="12"/>
    </row>
    <row r="99" spans="1:9" ht="12">
      <c r="A99" s="13" t="s">
        <v>231</v>
      </c>
      <c r="B99" s="13" t="s">
        <v>177</v>
      </c>
      <c r="C99" s="13" t="s">
        <v>439</v>
      </c>
      <c r="D99" s="13" t="s">
        <v>440</v>
      </c>
      <c r="E99" s="14" t="s">
        <v>402</v>
      </c>
      <c r="G99" s="15">
        <v>800</v>
      </c>
      <c r="H99" s="15">
        <v>800</v>
      </c>
      <c r="I99" s="25"/>
    </row>
    <row r="100" spans="1:9" ht="12">
      <c r="A100" s="13" t="s">
        <v>231</v>
      </c>
      <c r="B100" s="13" t="s">
        <v>212</v>
      </c>
      <c r="C100" s="13" t="s">
        <v>232</v>
      </c>
      <c r="D100" s="13" t="s">
        <v>486</v>
      </c>
      <c r="E100" s="14" t="s">
        <v>236</v>
      </c>
      <c r="G100" s="15">
        <v>355244</v>
      </c>
      <c r="H100" s="15">
        <v>379381</v>
      </c>
      <c r="I100" s="25"/>
    </row>
    <row r="101" spans="1:9" ht="12">
      <c r="A101" s="13" t="s">
        <v>231</v>
      </c>
      <c r="B101" s="13" t="s">
        <v>52</v>
      </c>
      <c r="C101" s="13" t="s">
        <v>429</v>
      </c>
      <c r="D101" s="13" t="s">
        <v>487</v>
      </c>
      <c r="E101" s="14" t="s">
        <v>242</v>
      </c>
      <c r="G101" s="15">
        <v>28698</v>
      </c>
      <c r="H101" s="15">
        <v>17056</v>
      </c>
      <c r="I101" s="25"/>
    </row>
    <row r="102" spans="1:9" ht="12">
      <c r="A102" s="13" t="s">
        <v>231</v>
      </c>
      <c r="B102" s="13" t="s">
        <v>52</v>
      </c>
      <c r="C102" s="13" t="s">
        <v>253</v>
      </c>
      <c r="D102" s="13" t="s">
        <v>489</v>
      </c>
      <c r="E102" s="14" t="s">
        <v>255</v>
      </c>
      <c r="G102" s="15">
        <v>59100</v>
      </c>
      <c r="H102" s="15">
        <v>51624</v>
      </c>
      <c r="I102" s="25"/>
    </row>
    <row r="103" spans="1:9" ht="12">
      <c r="A103" s="13" t="s">
        <v>231</v>
      </c>
      <c r="B103" s="13" t="s">
        <v>52</v>
      </c>
      <c r="C103" s="13" t="s">
        <v>256</v>
      </c>
      <c r="D103" s="13" t="s">
        <v>257</v>
      </c>
      <c r="E103" s="14" t="s">
        <v>258</v>
      </c>
      <c r="G103" s="15">
        <v>195755</v>
      </c>
      <c r="H103" s="15">
        <v>597106</v>
      </c>
      <c r="I103" s="25"/>
    </row>
    <row r="104" spans="1:9" ht="12">
      <c r="A104" s="13" t="s">
        <v>231</v>
      </c>
      <c r="B104" s="13" t="s">
        <v>52</v>
      </c>
      <c r="C104" s="13" t="s">
        <v>259</v>
      </c>
      <c r="D104" s="13" t="s">
        <v>260</v>
      </c>
      <c r="E104" s="14" t="s">
        <v>261</v>
      </c>
      <c r="G104" s="15">
        <v>154383</v>
      </c>
      <c r="H104" s="15">
        <v>1091640</v>
      </c>
      <c r="I104" s="25"/>
    </row>
    <row r="105" spans="1:9" ht="12">
      <c r="A105" s="13" t="s">
        <v>231</v>
      </c>
      <c r="B105" s="13" t="s">
        <v>52</v>
      </c>
      <c r="C105" s="13" t="s">
        <v>265</v>
      </c>
      <c r="D105" s="13" t="s">
        <v>490</v>
      </c>
      <c r="E105" s="14" t="s">
        <v>267</v>
      </c>
      <c r="G105" s="15">
        <v>143495</v>
      </c>
      <c r="H105" s="15">
        <v>571428</v>
      </c>
      <c r="I105" s="25"/>
    </row>
    <row r="106" spans="1:9" ht="12">
      <c r="A106" s="13" t="s">
        <v>231</v>
      </c>
      <c r="B106" s="13" t="s">
        <v>52</v>
      </c>
      <c r="C106" s="13" t="s">
        <v>504</v>
      </c>
      <c r="D106" s="13" t="s">
        <v>488</v>
      </c>
      <c r="E106" s="14" t="s">
        <v>249</v>
      </c>
      <c r="G106" s="15">
        <v>190432</v>
      </c>
      <c r="H106" s="15">
        <v>446015</v>
      </c>
      <c r="I106" s="25"/>
    </row>
    <row r="107" spans="1:9" s="8" customFormat="1" ht="12">
      <c r="A107" s="13" t="s">
        <v>231</v>
      </c>
      <c r="B107" s="13" t="s">
        <v>7</v>
      </c>
      <c r="C107" s="13" t="s">
        <v>245</v>
      </c>
      <c r="D107" s="13" t="s">
        <v>488</v>
      </c>
      <c r="E107" s="14" t="s">
        <v>246</v>
      </c>
      <c r="F107" s="14"/>
      <c r="G107" s="15">
        <v>17988</v>
      </c>
      <c r="H107" s="15">
        <v>118642</v>
      </c>
      <c r="I107" s="26"/>
    </row>
    <row r="108" spans="1:9" s="8" customFormat="1" ht="11.25">
      <c r="A108" s="16" t="s">
        <v>491</v>
      </c>
      <c r="B108" s="16"/>
      <c r="C108" s="16"/>
      <c r="D108" s="16"/>
      <c r="E108" s="17"/>
      <c r="F108" s="17"/>
      <c r="G108" s="18">
        <f>SUM(G99:G107)</f>
        <v>1145895</v>
      </c>
      <c r="H108" s="18">
        <f>SUM(H99:H107)</f>
        <v>3273692</v>
      </c>
      <c r="I108" s="26"/>
    </row>
    <row r="109" spans="1:11" ht="12">
      <c r="A109" s="16"/>
      <c r="B109" s="16"/>
      <c r="C109" s="16"/>
      <c r="D109" s="16"/>
      <c r="E109" s="17"/>
      <c r="F109" s="17"/>
      <c r="G109" s="18"/>
      <c r="H109" s="18"/>
      <c r="I109" s="8"/>
      <c r="J109" s="8"/>
      <c r="K109" s="8"/>
    </row>
    <row r="110" spans="1:8" ht="12">
      <c r="A110" s="16" t="s">
        <v>269</v>
      </c>
      <c r="B110" s="16"/>
      <c r="C110" s="16"/>
      <c r="D110" s="16"/>
      <c r="E110" s="17"/>
      <c r="F110" s="17"/>
      <c r="G110" s="18">
        <f>G108+G97</f>
        <v>5752051</v>
      </c>
      <c r="H110" s="18">
        <f>H108+H97</f>
        <v>18239001</v>
      </c>
    </row>
    <row r="112" spans="1:8" ht="12">
      <c r="A112" s="13" t="s">
        <v>231</v>
      </c>
      <c r="B112" s="13" t="s">
        <v>21</v>
      </c>
      <c r="C112" s="13" t="s">
        <v>281</v>
      </c>
      <c r="D112" s="13" t="s">
        <v>492</v>
      </c>
      <c r="E112" s="14" t="s">
        <v>283</v>
      </c>
      <c r="G112" s="15">
        <v>1520</v>
      </c>
      <c r="H112" s="15">
        <v>4184</v>
      </c>
    </row>
    <row r="113" spans="1:8" ht="12">
      <c r="A113" s="13" t="s">
        <v>231</v>
      </c>
      <c r="B113" s="13" t="s">
        <v>21</v>
      </c>
      <c r="C113" s="13" t="s">
        <v>493</v>
      </c>
      <c r="D113" s="13" t="s">
        <v>492</v>
      </c>
      <c r="E113" s="14" t="s">
        <v>285</v>
      </c>
      <c r="G113" s="15">
        <v>1806</v>
      </c>
      <c r="H113" s="15">
        <v>4118</v>
      </c>
    </row>
    <row r="114" spans="1:8" ht="12">
      <c r="A114" s="13" t="s">
        <v>231</v>
      </c>
      <c r="B114" s="13" t="s">
        <v>21</v>
      </c>
      <c r="C114" s="13" t="s">
        <v>286</v>
      </c>
      <c r="D114" s="13" t="s">
        <v>492</v>
      </c>
      <c r="E114" s="14" t="s">
        <v>287</v>
      </c>
      <c r="G114" s="15">
        <v>1839</v>
      </c>
      <c r="H114" s="15">
        <v>4494</v>
      </c>
    </row>
    <row r="115" spans="1:8" ht="12">
      <c r="A115" s="13" t="s">
        <v>231</v>
      </c>
      <c r="B115" s="13" t="s">
        <v>21</v>
      </c>
      <c r="C115" s="13" t="s">
        <v>288</v>
      </c>
      <c r="D115" s="13" t="s">
        <v>492</v>
      </c>
      <c r="E115" s="14" t="s">
        <v>289</v>
      </c>
      <c r="G115" s="15">
        <v>1666</v>
      </c>
      <c r="H115" s="15">
        <v>5170</v>
      </c>
    </row>
    <row r="116" spans="1:8" ht="12">
      <c r="A116" s="13" t="s">
        <v>231</v>
      </c>
      <c r="B116" s="13" t="s">
        <v>21</v>
      </c>
      <c r="C116" s="13" t="s">
        <v>290</v>
      </c>
      <c r="D116" s="13" t="s">
        <v>494</v>
      </c>
      <c r="E116" s="14" t="s">
        <v>292</v>
      </c>
      <c r="G116" s="15">
        <v>3288</v>
      </c>
      <c r="H116" s="15">
        <v>5215</v>
      </c>
    </row>
    <row r="117" spans="1:8" ht="12">
      <c r="A117" s="13" t="s">
        <v>231</v>
      </c>
      <c r="B117" s="13" t="s">
        <v>21</v>
      </c>
      <c r="C117" s="13" t="s">
        <v>293</v>
      </c>
      <c r="D117" s="13" t="s">
        <v>492</v>
      </c>
      <c r="E117" s="14" t="s">
        <v>294</v>
      </c>
      <c r="G117" s="15">
        <v>693</v>
      </c>
      <c r="H117" s="15">
        <v>2294</v>
      </c>
    </row>
    <row r="118" spans="1:8" ht="12">
      <c r="A118" s="13" t="s">
        <v>231</v>
      </c>
      <c r="B118" s="13" t="s">
        <v>21</v>
      </c>
      <c r="C118" s="13" t="s">
        <v>295</v>
      </c>
      <c r="D118" s="13" t="s">
        <v>492</v>
      </c>
      <c r="E118" s="14" t="s">
        <v>296</v>
      </c>
      <c r="G118" s="15">
        <v>3437</v>
      </c>
      <c r="H118" s="15">
        <v>7575</v>
      </c>
    </row>
    <row r="119" spans="1:8" ht="12">
      <c r="A119" s="13" t="s">
        <v>231</v>
      </c>
      <c r="B119" s="13" t="s">
        <v>21</v>
      </c>
      <c r="C119" s="13" t="s">
        <v>297</v>
      </c>
      <c r="D119" s="13" t="s">
        <v>492</v>
      </c>
      <c r="E119" s="14" t="s">
        <v>298</v>
      </c>
      <c r="G119" s="15">
        <v>1488</v>
      </c>
      <c r="H119" s="15">
        <v>2847</v>
      </c>
    </row>
    <row r="120" spans="1:8" ht="12">
      <c r="A120" s="13" t="s">
        <v>231</v>
      </c>
      <c r="B120" s="13" t="s">
        <v>21</v>
      </c>
      <c r="C120" s="13" t="s">
        <v>299</v>
      </c>
      <c r="D120" s="13" t="s">
        <v>492</v>
      </c>
      <c r="E120" s="14" t="s">
        <v>300</v>
      </c>
      <c r="G120" s="15">
        <v>1711</v>
      </c>
      <c r="H120" s="15">
        <v>5356</v>
      </c>
    </row>
    <row r="121" spans="1:8" ht="12">
      <c r="A121" s="13" t="s">
        <v>231</v>
      </c>
      <c r="B121" s="13" t="s">
        <v>21</v>
      </c>
      <c r="C121" s="13" t="s">
        <v>311</v>
      </c>
      <c r="D121" s="13" t="s">
        <v>209</v>
      </c>
      <c r="E121" s="14" t="s">
        <v>312</v>
      </c>
      <c r="G121" s="15">
        <v>17309</v>
      </c>
      <c r="H121" s="15">
        <v>13694</v>
      </c>
    </row>
    <row r="122" spans="1:8" ht="12">
      <c r="A122" s="13" t="s">
        <v>231</v>
      </c>
      <c r="B122" s="13" t="s">
        <v>21</v>
      </c>
      <c r="C122" s="13" t="s">
        <v>324</v>
      </c>
      <c r="D122" s="13" t="s">
        <v>497</v>
      </c>
      <c r="E122" s="14" t="s">
        <v>326</v>
      </c>
      <c r="G122" s="15">
        <v>1909</v>
      </c>
      <c r="H122" s="15">
        <v>8650</v>
      </c>
    </row>
    <row r="123" spans="1:9" ht="12">
      <c r="A123" s="13" t="s">
        <v>231</v>
      </c>
      <c r="B123" s="13" t="s">
        <v>362</v>
      </c>
      <c r="C123" s="13" t="s">
        <v>363</v>
      </c>
      <c r="D123" s="13" t="s">
        <v>501</v>
      </c>
      <c r="E123" s="14" t="s">
        <v>364</v>
      </c>
      <c r="G123" s="15">
        <v>300</v>
      </c>
      <c r="H123" s="15">
        <v>395</v>
      </c>
      <c r="I123" s="19"/>
    </row>
    <row r="124" spans="1:9" ht="12">
      <c r="A124" s="13" t="s">
        <v>231</v>
      </c>
      <c r="B124" s="13" t="s">
        <v>357</v>
      </c>
      <c r="C124" s="13" t="s">
        <v>358</v>
      </c>
      <c r="D124" s="13" t="s">
        <v>501</v>
      </c>
      <c r="E124" s="14" t="s">
        <v>359</v>
      </c>
      <c r="G124" s="15">
        <v>555</v>
      </c>
      <c r="H124" s="15">
        <v>731</v>
      </c>
      <c r="I124" s="19"/>
    </row>
    <row r="125" spans="1:9" ht="12">
      <c r="A125" s="13" t="s">
        <v>231</v>
      </c>
      <c r="B125" s="13" t="s">
        <v>357</v>
      </c>
      <c r="C125" s="13" t="s">
        <v>360</v>
      </c>
      <c r="D125" s="13" t="s">
        <v>501</v>
      </c>
      <c r="E125" s="14" t="s">
        <v>361</v>
      </c>
      <c r="G125" s="15">
        <v>545</v>
      </c>
      <c r="H125" s="15">
        <v>718</v>
      </c>
      <c r="I125" s="19"/>
    </row>
    <row r="126" spans="1:8" ht="12">
      <c r="A126" s="13" t="s">
        <v>231</v>
      </c>
      <c r="B126" s="7" t="s">
        <v>378</v>
      </c>
      <c r="C126" s="7"/>
      <c r="D126" s="7" t="s">
        <v>503</v>
      </c>
      <c r="E126" s="20" t="s">
        <v>442</v>
      </c>
      <c r="F126" s="20"/>
      <c r="G126" s="7">
        <v>404</v>
      </c>
      <c r="H126" s="7">
        <v>404</v>
      </c>
    </row>
    <row r="127" spans="1:8" ht="12">
      <c r="A127" s="13" t="s">
        <v>231</v>
      </c>
      <c r="B127" s="13" t="s">
        <v>86</v>
      </c>
      <c r="C127" s="13" t="s">
        <v>333</v>
      </c>
      <c r="D127" s="13" t="s">
        <v>498</v>
      </c>
      <c r="E127" s="14" t="s">
        <v>335</v>
      </c>
      <c r="G127" s="15">
        <v>2620</v>
      </c>
      <c r="H127" s="15">
        <v>13921</v>
      </c>
    </row>
    <row r="128" spans="1:8" ht="12">
      <c r="A128" s="13" t="s">
        <v>231</v>
      </c>
      <c r="B128" s="7" t="s">
        <v>86</v>
      </c>
      <c r="C128" s="7"/>
      <c r="D128" s="7" t="s">
        <v>215</v>
      </c>
      <c r="E128" s="20" t="s">
        <v>443</v>
      </c>
      <c r="F128" s="20"/>
      <c r="G128" s="7">
        <v>231</v>
      </c>
      <c r="H128" s="7">
        <v>231</v>
      </c>
    </row>
    <row r="129" spans="1:8" ht="12">
      <c r="A129" s="13" t="s">
        <v>231</v>
      </c>
      <c r="B129" s="7" t="s">
        <v>467</v>
      </c>
      <c r="C129" s="7" t="s">
        <v>468</v>
      </c>
      <c r="D129" s="7" t="s">
        <v>450</v>
      </c>
      <c r="E129" s="20" t="s">
        <v>469</v>
      </c>
      <c r="F129" s="20"/>
      <c r="G129" s="7">
        <v>11095</v>
      </c>
      <c r="H129" s="25">
        <v>11095</v>
      </c>
    </row>
    <row r="130" spans="1:8" ht="12">
      <c r="A130" s="13" t="s">
        <v>231</v>
      </c>
      <c r="B130" s="13" t="s">
        <v>336</v>
      </c>
      <c r="D130" s="13" t="s">
        <v>215</v>
      </c>
      <c r="E130" s="14" t="s">
        <v>337</v>
      </c>
      <c r="G130" s="15">
        <v>4</v>
      </c>
      <c r="H130" s="15">
        <v>4</v>
      </c>
    </row>
    <row r="131" spans="1:8" ht="12">
      <c r="A131" s="13" t="s">
        <v>231</v>
      </c>
      <c r="B131" s="13" t="s">
        <v>336</v>
      </c>
      <c r="D131" s="13" t="s">
        <v>215</v>
      </c>
      <c r="E131" s="14" t="s">
        <v>338</v>
      </c>
      <c r="G131" s="15">
        <v>1</v>
      </c>
      <c r="H131" s="15">
        <v>1</v>
      </c>
    </row>
    <row r="132" spans="1:8" ht="12">
      <c r="A132" s="13" t="s">
        <v>231</v>
      </c>
      <c r="B132" s="13" t="s">
        <v>336</v>
      </c>
      <c r="D132" s="13" t="s">
        <v>499</v>
      </c>
      <c r="E132" s="14" t="s">
        <v>339</v>
      </c>
      <c r="G132" s="15">
        <v>2</v>
      </c>
      <c r="H132" s="15">
        <v>2</v>
      </c>
    </row>
    <row r="133" spans="1:8" ht="15">
      <c r="A133" s="13" t="s">
        <v>231</v>
      </c>
      <c r="B133" s="7" t="s">
        <v>371</v>
      </c>
      <c r="D133" s="7" t="s">
        <v>215</v>
      </c>
      <c r="E133" s="31" t="s">
        <v>445</v>
      </c>
      <c r="F133" s="21"/>
      <c r="G133" s="7">
        <v>61</v>
      </c>
      <c r="H133" s="7">
        <v>61</v>
      </c>
    </row>
    <row r="134" spans="1:9" ht="12">
      <c r="A134" s="13" t="s">
        <v>231</v>
      </c>
      <c r="B134" s="7" t="s">
        <v>67</v>
      </c>
      <c r="C134" s="13" t="s">
        <v>347</v>
      </c>
      <c r="D134" s="13" t="s">
        <v>501</v>
      </c>
      <c r="E134" s="14" t="s">
        <v>349</v>
      </c>
      <c r="G134" s="15">
        <v>240</v>
      </c>
      <c r="H134" s="15">
        <v>240</v>
      </c>
      <c r="I134" s="13"/>
    </row>
    <row r="135" spans="1:8" ht="15">
      <c r="A135" s="13" t="s">
        <v>231</v>
      </c>
      <c r="B135" s="7" t="s">
        <v>67</v>
      </c>
      <c r="C135"/>
      <c r="D135" s="7" t="s">
        <v>503</v>
      </c>
      <c r="E135" s="20" t="s">
        <v>369</v>
      </c>
      <c r="F135" s="20"/>
      <c r="G135" s="7">
        <v>306</v>
      </c>
      <c r="H135" s="7">
        <v>306</v>
      </c>
    </row>
    <row r="136" spans="1:8" ht="12">
      <c r="A136" s="13" t="s">
        <v>231</v>
      </c>
      <c r="B136" s="7" t="s">
        <v>67</v>
      </c>
      <c r="C136" s="7"/>
      <c r="D136" s="7" t="s">
        <v>503</v>
      </c>
      <c r="E136" s="20">
        <v>5365</v>
      </c>
      <c r="F136" s="20"/>
      <c r="G136" s="7">
        <v>558</v>
      </c>
      <c r="H136" s="7">
        <v>558</v>
      </c>
    </row>
    <row r="137" spans="1:8" ht="12">
      <c r="A137" s="13" t="s">
        <v>231</v>
      </c>
      <c r="B137" s="7" t="s">
        <v>67</v>
      </c>
      <c r="C137" s="7"/>
      <c r="D137" s="7" t="s">
        <v>503</v>
      </c>
      <c r="E137" s="20" t="s">
        <v>444</v>
      </c>
      <c r="F137" s="20"/>
      <c r="G137" s="7">
        <v>295</v>
      </c>
      <c r="H137" s="25">
        <v>295</v>
      </c>
    </row>
    <row r="138" spans="1:8" ht="12">
      <c r="A138" s="13" t="s">
        <v>231</v>
      </c>
      <c r="B138" s="13" t="s">
        <v>350</v>
      </c>
      <c r="D138" s="13" t="s">
        <v>502</v>
      </c>
      <c r="E138" s="14" t="s">
        <v>352</v>
      </c>
      <c r="G138" s="15">
        <v>300</v>
      </c>
      <c r="H138" s="15">
        <v>341</v>
      </c>
    </row>
    <row r="139" spans="1:8" ht="12">
      <c r="A139" s="13" t="s">
        <v>231</v>
      </c>
      <c r="B139" s="13" t="s">
        <v>350</v>
      </c>
      <c r="D139" s="13" t="s">
        <v>502</v>
      </c>
      <c r="E139" s="14" t="s">
        <v>353</v>
      </c>
      <c r="G139" s="15">
        <v>300</v>
      </c>
      <c r="H139" s="15">
        <v>681</v>
      </c>
    </row>
    <row r="140" spans="1:8" ht="12">
      <c r="A140" s="13" t="s">
        <v>231</v>
      </c>
      <c r="B140" s="13" t="s">
        <v>350</v>
      </c>
      <c r="D140" s="13" t="s">
        <v>502</v>
      </c>
      <c r="E140" s="14" t="s">
        <v>354</v>
      </c>
      <c r="G140" s="15">
        <v>134</v>
      </c>
      <c r="H140" s="15">
        <v>304</v>
      </c>
    </row>
    <row r="141" spans="1:8" ht="12">
      <c r="A141" s="13" t="s">
        <v>231</v>
      </c>
      <c r="B141" s="13" t="s">
        <v>350</v>
      </c>
      <c r="D141" s="13" t="s">
        <v>502</v>
      </c>
      <c r="E141" s="14" t="s">
        <v>355</v>
      </c>
      <c r="G141" s="15">
        <v>208</v>
      </c>
      <c r="H141" s="15">
        <v>369</v>
      </c>
    </row>
    <row r="142" spans="1:8" ht="12">
      <c r="A142" s="13" t="s">
        <v>231</v>
      </c>
      <c r="B142" s="13" t="s">
        <v>350</v>
      </c>
      <c r="D142" s="13" t="s">
        <v>502</v>
      </c>
      <c r="E142" s="14" t="s">
        <v>356</v>
      </c>
      <c r="G142" s="15">
        <v>3497</v>
      </c>
      <c r="H142" s="15">
        <v>6204</v>
      </c>
    </row>
    <row r="143" spans="1:8" ht="12">
      <c r="A143" s="13" t="s">
        <v>231</v>
      </c>
      <c r="B143" s="13" t="s">
        <v>212</v>
      </c>
      <c r="D143" s="13" t="s">
        <v>495</v>
      </c>
      <c r="E143" s="14" t="s">
        <v>329</v>
      </c>
      <c r="G143" s="15">
        <v>36357</v>
      </c>
      <c r="H143" s="15">
        <v>43169</v>
      </c>
    </row>
    <row r="144" spans="1:8" ht="12">
      <c r="A144" s="13" t="s">
        <v>231</v>
      </c>
      <c r="B144" s="13" t="s">
        <v>212</v>
      </c>
      <c r="D144" s="13" t="s">
        <v>500</v>
      </c>
      <c r="E144" s="14" t="s">
        <v>345</v>
      </c>
      <c r="G144" s="15">
        <v>567</v>
      </c>
      <c r="H144" s="15">
        <v>1361</v>
      </c>
    </row>
    <row r="145" spans="1:8" ht="12">
      <c r="A145" s="13" t="s">
        <v>231</v>
      </c>
      <c r="B145" s="13" t="s">
        <v>212</v>
      </c>
      <c r="D145" s="13" t="s">
        <v>500</v>
      </c>
      <c r="E145" s="14" t="s">
        <v>346</v>
      </c>
      <c r="G145" s="15">
        <v>1807</v>
      </c>
      <c r="H145" s="15">
        <v>4337</v>
      </c>
    </row>
    <row r="146" spans="1:9" ht="12">
      <c r="A146" s="13" t="s">
        <v>231</v>
      </c>
      <c r="B146" s="7" t="s">
        <v>212</v>
      </c>
      <c r="D146" s="13" t="s">
        <v>470</v>
      </c>
      <c r="E146" s="14" t="s">
        <v>471</v>
      </c>
      <c r="G146" s="15">
        <v>1528</v>
      </c>
      <c r="H146" s="15">
        <v>1519</v>
      </c>
      <c r="I146" s="13"/>
    </row>
    <row r="147" spans="1:8" ht="12">
      <c r="A147" s="13" t="s">
        <v>231</v>
      </c>
      <c r="B147" s="13" t="s">
        <v>212</v>
      </c>
      <c r="D147" s="13" t="s">
        <v>215</v>
      </c>
      <c r="E147" s="14" t="s">
        <v>479</v>
      </c>
      <c r="G147" s="15">
        <v>600</v>
      </c>
      <c r="H147" s="15">
        <v>600</v>
      </c>
    </row>
    <row r="148" spans="1:8" ht="12">
      <c r="A148" s="13" t="s">
        <v>231</v>
      </c>
      <c r="B148" s="13" t="s">
        <v>212</v>
      </c>
      <c r="D148" s="13" t="s">
        <v>215</v>
      </c>
      <c r="E148" s="14" t="s">
        <v>472</v>
      </c>
      <c r="G148" s="15">
        <v>772</v>
      </c>
      <c r="H148" s="15">
        <v>772</v>
      </c>
    </row>
    <row r="149" spans="1:8" ht="12">
      <c r="A149" s="13" t="s">
        <v>231</v>
      </c>
      <c r="B149" s="13" t="s">
        <v>212</v>
      </c>
      <c r="D149" s="13" t="s">
        <v>215</v>
      </c>
      <c r="E149" s="14" t="s">
        <v>473</v>
      </c>
      <c r="G149" s="15">
        <v>2666</v>
      </c>
      <c r="H149" s="15">
        <v>2666</v>
      </c>
    </row>
    <row r="150" spans="1:8" ht="12">
      <c r="A150" s="13" t="s">
        <v>231</v>
      </c>
      <c r="B150" s="13" t="s">
        <v>212</v>
      </c>
      <c r="D150" s="13" t="s">
        <v>215</v>
      </c>
      <c r="E150" s="14" t="s">
        <v>474</v>
      </c>
      <c r="G150" s="15">
        <v>2852</v>
      </c>
      <c r="H150" s="15">
        <v>2852</v>
      </c>
    </row>
    <row r="151" spans="1:8" ht="12">
      <c r="A151" s="13" t="s">
        <v>231</v>
      </c>
      <c r="B151" s="13" t="s">
        <v>212</v>
      </c>
      <c r="D151" s="13" t="s">
        <v>475</v>
      </c>
      <c r="E151" s="14" t="s">
        <v>476</v>
      </c>
      <c r="G151" s="15">
        <v>9130</v>
      </c>
      <c r="H151" s="15">
        <v>11183</v>
      </c>
    </row>
    <row r="152" spans="1:8" ht="12">
      <c r="A152" s="13" t="s">
        <v>231</v>
      </c>
      <c r="B152" s="13" t="s">
        <v>212</v>
      </c>
      <c r="D152" s="13" t="s">
        <v>215</v>
      </c>
      <c r="E152" s="14" t="s">
        <v>478</v>
      </c>
      <c r="G152" s="15">
        <v>1062</v>
      </c>
      <c r="H152" s="15">
        <v>1062</v>
      </c>
    </row>
    <row r="153" spans="1:8" ht="12">
      <c r="A153" s="13" t="s">
        <v>231</v>
      </c>
      <c r="B153" s="13" t="s">
        <v>212</v>
      </c>
      <c r="D153" s="13" t="s">
        <v>215</v>
      </c>
      <c r="E153" s="14" t="s">
        <v>477</v>
      </c>
      <c r="G153" s="15">
        <v>579</v>
      </c>
      <c r="H153" s="15">
        <v>579</v>
      </c>
    </row>
    <row r="154" spans="1:8" ht="12">
      <c r="A154" s="7" t="s">
        <v>231</v>
      </c>
      <c r="B154" s="13" t="s">
        <v>52</v>
      </c>
      <c r="C154" s="13" t="s">
        <v>303</v>
      </c>
      <c r="D154" s="13" t="s">
        <v>495</v>
      </c>
      <c r="E154" s="14" t="s">
        <v>304</v>
      </c>
      <c r="G154" s="15">
        <v>264167</v>
      </c>
      <c r="H154" s="15">
        <v>593019</v>
      </c>
    </row>
    <row r="155" spans="1:8" ht="12">
      <c r="A155" s="7" t="s">
        <v>231</v>
      </c>
      <c r="B155" s="13" t="s">
        <v>52</v>
      </c>
      <c r="C155" s="13" t="s">
        <v>219</v>
      </c>
      <c r="D155" s="13" t="s">
        <v>305</v>
      </c>
      <c r="E155" s="14" t="s">
        <v>306</v>
      </c>
      <c r="G155" s="15">
        <v>35540</v>
      </c>
      <c r="H155" s="15">
        <v>35540</v>
      </c>
    </row>
    <row r="156" spans="1:8" ht="12">
      <c r="A156" s="7" t="s">
        <v>231</v>
      </c>
      <c r="B156" s="13" t="s">
        <v>52</v>
      </c>
      <c r="C156" s="13" t="s">
        <v>480</v>
      </c>
      <c r="D156" s="13" t="s">
        <v>331</v>
      </c>
      <c r="E156" s="14" t="s">
        <v>332</v>
      </c>
      <c r="G156" s="15">
        <v>30080</v>
      </c>
      <c r="H156" s="15">
        <v>73346</v>
      </c>
    </row>
    <row r="157" spans="1:8" ht="12">
      <c r="A157" s="7" t="s">
        <v>231</v>
      </c>
      <c r="B157" s="13" t="s">
        <v>52</v>
      </c>
      <c r="C157" s="13" t="s">
        <v>318</v>
      </c>
      <c r="D157" s="13" t="s">
        <v>496</v>
      </c>
      <c r="E157" s="14" t="s">
        <v>320</v>
      </c>
      <c r="G157" s="15">
        <v>9027</v>
      </c>
      <c r="H157" s="15">
        <v>8085</v>
      </c>
    </row>
    <row r="158" spans="1:8" ht="12">
      <c r="A158" s="7" t="s">
        <v>231</v>
      </c>
      <c r="B158" s="13" t="s">
        <v>52</v>
      </c>
      <c r="C158" s="13" t="s">
        <v>340</v>
      </c>
      <c r="D158" s="13" t="s">
        <v>498</v>
      </c>
      <c r="E158" s="14" t="s">
        <v>341</v>
      </c>
      <c r="G158" s="15">
        <v>882</v>
      </c>
      <c r="H158" s="15">
        <v>11471</v>
      </c>
    </row>
    <row r="159" spans="1:8" ht="12">
      <c r="A159" s="7" t="s">
        <v>231</v>
      </c>
      <c r="B159" s="13" t="s">
        <v>321</v>
      </c>
      <c r="C159" s="13" t="s">
        <v>322</v>
      </c>
      <c r="D159" s="13" t="s">
        <v>215</v>
      </c>
      <c r="E159" s="14" t="s">
        <v>323</v>
      </c>
      <c r="G159" s="15">
        <v>15</v>
      </c>
      <c r="H159" s="15">
        <v>136</v>
      </c>
    </row>
    <row r="160" spans="1:8" ht="12">
      <c r="A160" s="7" t="s">
        <v>231</v>
      </c>
      <c r="B160" s="13" t="s">
        <v>342</v>
      </c>
      <c r="C160" s="13" t="s">
        <v>483</v>
      </c>
      <c r="D160" s="13" t="s">
        <v>215</v>
      </c>
      <c r="E160" s="14" t="s">
        <v>343</v>
      </c>
      <c r="G160" s="15">
        <v>6</v>
      </c>
      <c r="H160" s="15">
        <v>216</v>
      </c>
    </row>
    <row r="161" spans="1:8" ht="15">
      <c r="A161" s="7" t="s">
        <v>231</v>
      </c>
      <c r="B161" s="7" t="s">
        <v>7</v>
      </c>
      <c r="C161"/>
      <c r="D161" s="7" t="s">
        <v>503</v>
      </c>
      <c r="E161" s="14" t="s">
        <v>441</v>
      </c>
      <c r="G161" s="7">
        <v>2708</v>
      </c>
      <c r="H161" s="7">
        <v>2708</v>
      </c>
    </row>
    <row r="162" spans="1:9" s="8" customFormat="1" ht="12.75" customHeight="1">
      <c r="A162" s="16" t="s">
        <v>389</v>
      </c>
      <c r="B162" s="16"/>
      <c r="C162" s="16"/>
      <c r="D162" s="16"/>
      <c r="E162" s="17"/>
      <c r="F162" s="17"/>
      <c r="G162" s="18">
        <f>SUM(G112:G161)</f>
        <v>458667</v>
      </c>
      <c r="H162" s="18">
        <f>SUM(H112:H161)</f>
        <v>895079</v>
      </c>
      <c r="I162" s="19"/>
    </row>
    <row r="164" spans="1:8" s="8" customFormat="1" ht="18" customHeight="1">
      <c r="A164" s="16" t="s">
        <v>390</v>
      </c>
      <c r="B164" s="16"/>
      <c r="C164" s="16"/>
      <c r="D164" s="16"/>
      <c r="E164" s="17"/>
      <c r="F164" s="17"/>
      <c r="G164" s="18">
        <f>G162:H162+G108:H108</f>
        <v>1604562</v>
      </c>
      <c r="H164" s="18">
        <f>H162+H108</f>
        <v>4168771</v>
      </c>
    </row>
    <row r="166" spans="1:8" s="22" customFormat="1" ht="25.5" customHeight="1">
      <c r="A166" s="22" t="s">
        <v>391</v>
      </c>
      <c r="E166" s="23"/>
      <c r="F166" s="23"/>
      <c r="G166" s="24">
        <f>G162+G110</f>
        <v>6210718</v>
      </c>
      <c r="H166" s="24">
        <f>H162+H110</f>
        <v>19134080</v>
      </c>
    </row>
  </sheetData>
  <mergeCells count="1">
    <mergeCell ref="A2:I2"/>
  </mergeCells>
  <printOptions gridLines="1"/>
  <pageMargins left="0.75" right="0.75" top="1.06" bottom="0.48" header="0.32" footer="0.5"/>
  <pageSetup horizontalDpi="300" verticalDpi="300" orientation="portrait" paperSize="9" r:id="rId1"/>
  <headerFooter alignWithMargins="0">
    <oddHeader xml:space="preserve">&amp;C
A Csongrád Megyei Önkormányzat  ingatlanvagyona 2002.dec.31-én&amp;R&amp;9 6/a. számú melléklet a ...../2003. m.ör sz.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1">
      <pane xSplit="1" ySplit="1" topLeftCell="C9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8.796875" defaultRowHeight="15"/>
  <cols>
    <col min="1" max="1" width="19.5" style="13" customWidth="1"/>
    <col min="2" max="2" width="11.19921875" style="13" customWidth="1"/>
    <col min="3" max="3" width="14.59765625" style="13" customWidth="1"/>
    <col min="4" max="4" width="15.09765625" style="13" customWidth="1"/>
    <col min="5" max="5" width="6.59765625" style="14" customWidth="1"/>
    <col min="6" max="6" width="8.3984375" style="15" customWidth="1"/>
    <col min="7" max="16384" width="9" style="7" customWidth="1"/>
  </cols>
  <sheetData>
    <row r="1" spans="1:6" s="1" customFormat="1" ht="2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s="1" customFormat="1" ht="12">
      <c r="A2" s="4" t="s">
        <v>6</v>
      </c>
      <c r="B2" s="4" t="s">
        <v>7</v>
      </c>
      <c r="C2" s="4" t="s">
        <v>8</v>
      </c>
      <c r="D2" s="4" t="s">
        <v>9</v>
      </c>
      <c r="E2" s="5" t="s">
        <v>10</v>
      </c>
      <c r="F2" s="6">
        <v>193226</v>
      </c>
    </row>
    <row r="3" spans="1:6" s="1" customFormat="1" ht="12">
      <c r="A3" s="4" t="s">
        <v>12</v>
      </c>
      <c r="B3" s="4" t="s">
        <v>13</v>
      </c>
      <c r="C3" s="4" t="s">
        <v>14</v>
      </c>
      <c r="D3" s="4" t="s">
        <v>15</v>
      </c>
      <c r="E3" s="5" t="s">
        <v>16</v>
      </c>
      <c r="F3" s="6">
        <v>11889</v>
      </c>
    </row>
    <row r="4" spans="1:6" s="1" customFormat="1" ht="12">
      <c r="A4" s="4" t="s">
        <v>20</v>
      </c>
      <c r="B4" s="4" t="s">
        <v>21</v>
      </c>
      <c r="C4" s="4" t="s">
        <v>22</v>
      </c>
      <c r="D4" s="4" t="s">
        <v>15</v>
      </c>
      <c r="E4" s="5" t="s">
        <v>23</v>
      </c>
      <c r="F4" s="6">
        <v>328258</v>
      </c>
    </row>
    <row r="5" spans="1:6" s="1" customFormat="1" ht="12">
      <c r="A5" s="4" t="s">
        <v>24</v>
      </c>
      <c r="B5" s="4" t="s">
        <v>25</v>
      </c>
      <c r="C5" s="4" t="s">
        <v>26</v>
      </c>
      <c r="D5" s="4" t="s">
        <v>27</v>
      </c>
      <c r="E5" s="5" t="s">
        <v>28</v>
      </c>
      <c r="F5" s="6">
        <v>33775</v>
      </c>
    </row>
    <row r="6" spans="1:6" s="1" customFormat="1" ht="12">
      <c r="A6" s="4" t="s">
        <v>24</v>
      </c>
      <c r="B6" s="4" t="s">
        <v>25</v>
      </c>
      <c r="C6" s="4" t="s">
        <v>26</v>
      </c>
      <c r="D6" s="4" t="s">
        <v>29</v>
      </c>
      <c r="E6" s="5" t="s">
        <v>30</v>
      </c>
      <c r="F6" s="6">
        <v>770</v>
      </c>
    </row>
    <row r="7" spans="1:6" s="1" customFormat="1" ht="12">
      <c r="A7" s="4" t="s">
        <v>24</v>
      </c>
      <c r="B7" s="4" t="s">
        <v>25</v>
      </c>
      <c r="C7" s="4" t="s">
        <v>26</v>
      </c>
      <c r="D7" s="4" t="s">
        <v>31</v>
      </c>
      <c r="E7" s="5" t="s">
        <v>32</v>
      </c>
      <c r="F7" s="6">
        <v>602</v>
      </c>
    </row>
    <row r="8" spans="1:6" s="1" customFormat="1" ht="12">
      <c r="A8" s="4" t="s">
        <v>24</v>
      </c>
      <c r="B8" s="4" t="s">
        <v>25</v>
      </c>
      <c r="C8" s="4" t="s">
        <v>26</v>
      </c>
      <c r="D8" s="4" t="s">
        <v>35</v>
      </c>
      <c r="E8" s="5" t="s">
        <v>36</v>
      </c>
      <c r="F8" s="6"/>
    </row>
    <row r="9" spans="1:6" s="1" customFormat="1" ht="12">
      <c r="A9" s="4" t="s">
        <v>24</v>
      </c>
      <c r="B9" s="4" t="s">
        <v>25</v>
      </c>
      <c r="C9" s="4" t="s">
        <v>26</v>
      </c>
      <c r="D9" s="4" t="s">
        <v>33</v>
      </c>
      <c r="E9" s="5" t="s">
        <v>34</v>
      </c>
      <c r="F9" s="6"/>
    </row>
    <row r="10" spans="1:6" s="1" customFormat="1" ht="12">
      <c r="A10" s="4" t="s">
        <v>38</v>
      </c>
      <c r="B10" s="4" t="s">
        <v>39</v>
      </c>
      <c r="C10" s="4" t="s">
        <v>40</v>
      </c>
      <c r="D10" s="4" t="s">
        <v>41</v>
      </c>
      <c r="E10" s="5" t="s">
        <v>42</v>
      </c>
      <c r="F10" s="6">
        <v>7161</v>
      </c>
    </row>
    <row r="11" spans="1:6" s="1" customFormat="1" ht="12">
      <c r="A11" s="4" t="s">
        <v>38</v>
      </c>
      <c r="B11" s="4" t="s">
        <v>7</v>
      </c>
      <c r="C11" s="4" t="s">
        <v>43</v>
      </c>
      <c r="D11" s="4" t="s">
        <v>44</v>
      </c>
      <c r="E11" s="5" t="s">
        <v>45</v>
      </c>
      <c r="F11" s="6">
        <v>3183</v>
      </c>
    </row>
    <row r="12" spans="1:6" s="1" customFormat="1" ht="12">
      <c r="A12" s="4" t="s">
        <v>38</v>
      </c>
      <c r="B12" s="4" t="s">
        <v>46</v>
      </c>
      <c r="C12" s="4" t="s">
        <v>47</v>
      </c>
      <c r="D12" s="4" t="s">
        <v>48</v>
      </c>
      <c r="E12" s="5" t="s">
        <v>49</v>
      </c>
      <c r="F12" s="6">
        <v>834</v>
      </c>
    </row>
    <row r="13" spans="1:6" s="1" customFormat="1" ht="12">
      <c r="A13" s="4" t="s">
        <v>38</v>
      </c>
      <c r="B13" s="4" t="s">
        <v>46</v>
      </c>
      <c r="C13" s="4" t="s">
        <v>50</v>
      </c>
      <c r="D13" s="4" t="s">
        <v>48</v>
      </c>
      <c r="E13" s="5" t="s">
        <v>51</v>
      </c>
      <c r="F13" s="6">
        <v>834</v>
      </c>
    </row>
    <row r="14" spans="1:6" s="1" customFormat="1" ht="12">
      <c r="A14" s="4" t="s">
        <v>38</v>
      </c>
      <c r="B14" s="4" t="s">
        <v>52</v>
      </c>
      <c r="C14" s="4" t="s">
        <v>53</v>
      </c>
      <c r="D14" s="4" t="s">
        <v>54</v>
      </c>
      <c r="E14" s="5" t="s">
        <v>55</v>
      </c>
      <c r="F14" s="6">
        <v>45872</v>
      </c>
    </row>
    <row r="15" spans="1:6" s="1" customFormat="1" ht="12">
      <c r="A15" s="4" t="s">
        <v>38</v>
      </c>
      <c r="B15" s="4" t="s">
        <v>52</v>
      </c>
      <c r="C15" s="4" t="s">
        <v>53</v>
      </c>
      <c r="D15" s="4" t="s">
        <v>56</v>
      </c>
      <c r="E15" s="5" t="s">
        <v>57</v>
      </c>
      <c r="F15" s="6">
        <v>1130</v>
      </c>
    </row>
    <row r="16" spans="1:6" s="1" customFormat="1" ht="12">
      <c r="A16" s="4" t="s">
        <v>38</v>
      </c>
      <c r="B16" s="4" t="s">
        <v>7</v>
      </c>
      <c r="C16" s="4" t="s">
        <v>58</v>
      </c>
      <c r="D16" s="4" t="s">
        <v>59</v>
      </c>
      <c r="E16" s="5" t="s">
        <v>60</v>
      </c>
      <c r="F16" s="6">
        <v>5931</v>
      </c>
    </row>
    <row r="17" spans="1:6" s="1" customFormat="1" ht="12">
      <c r="A17" s="4" t="s">
        <v>38</v>
      </c>
      <c r="B17" s="4" t="s">
        <v>46</v>
      </c>
      <c r="C17" s="4" t="s">
        <v>61</v>
      </c>
      <c r="D17" s="4" t="s">
        <v>62</v>
      </c>
      <c r="E17" s="5" t="s">
        <v>63</v>
      </c>
      <c r="F17" s="6">
        <v>343</v>
      </c>
    </row>
    <row r="18" spans="1:6" s="1" customFormat="1" ht="12">
      <c r="A18" s="4" t="s">
        <v>38</v>
      </c>
      <c r="B18" s="4" t="s">
        <v>21</v>
      </c>
      <c r="C18" s="4" t="s">
        <v>64</v>
      </c>
      <c r="D18" s="4" t="s">
        <v>65</v>
      </c>
      <c r="E18" s="5" t="s">
        <v>66</v>
      </c>
      <c r="F18" s="6">
        <v>1210</v>
      </c>
    </row>
    <row r="19" spans="1:6" s="1" customFormat="1" ht="12">
      <c r="A19" s="4" t="s">
        <v>38</v>
      </c>
      <c r="B19" s="4" t="s">
        <v>67</v>
      </c>
      <c r="C19" s="4" t="s">
        <v>68</v>
      </c>
      <c r="D19" s="4" t="s">
        <v>69</v>
      </c>
      <c r="E19" s="5" t="s">
        <v>70</v>
      </c>
      <c r="F19" s="6">
        <v>4555</v>
      </c>
    </row>
    <row r="20" spans="1:6" s="1" customFormat="1" ht="12">
      <c r="A20" s="4" t="s">
        <v>38</v>
      </c>
      <c r="B20" s="4" t="s">
        <v>67</v>
      </c>
      <c r="C20" s="4" t="s">
        <v>71</v>
      </c>
      <c r="D20" s="4" t="s">
        <v>72</v>
      </c>
      <c r="E20" s="5" t="s">
        <v>73</v>
      </c>
      <c r="F20" s="6">
        <v>12005</v>
      </c>
    </row>
    <row r="21" spans="1:6" s="1" customFormat="1" ht="12">
      <c r="A21" s="4" t="s">
        <v>38</v>
      </c>
      <c r="B21" s="4" t="s">
        <v>67</v>
      </c>
      <c r="C21" s="4" t="s">
        <v>74</v>
      </c>
      <c r="D21" s="4" t="s">
        <v>75</v>
      </c>
      <c r="E21" s="5" t="s">
        <v>76</v>
      </c>
      <c r="F21" s="6">
        <v>1955</v>
      </c>
    </row>
    <row r="22" spans="1:6" s="1" customFormat="1" ht="12">
      <c r="A22" s="4" t="s">
        <v>38</v>
      </c>
      <c r="B22" s="4" t="s">
        <v>52</v>
      </c>
      <c r="C22" s="4" t="s">
        <v>77</v>
      </c>
      <c r="D22" s="4" t="s">
        <v>78</v>
      </c>
      <c r="E22" s="5" t="s">
        <v>79</v>
      </c>
      <c r="F22" s="6">
        <v>6594</v>
      </c>
    </row>
    <row r="23" spans="1:6" s="1" customFormat="1" ht="12">
      <c r="A23" s="4" t="s">
        <v>38</v>
      </c>
      <c r="B23" s="4" t="s">
        <v>52</v>
      </c>
      <c r="C23" s="4" t="s">
        <v>80</v>
      </c>
      <c r="D23" s="4" t="s">
        <v>81</v>
      </c>
      <c r="E23" s="5" t="s">
        <v>82</v>
      </c>
      <c r="F23" s="6">
        <v>1800</v>
      </c>
    </row>
    <row r="24" spans="1:6" s="1" customFormat="1" ht="12">
      <c r="A24" s="4" t="s">
        <v>38</v>
      </c>
      <c r="B24" s="4" t="s">
        <v>52</v>
      </c>
      <c r="C24" s="4" t="s">
        <v>83</v>
      </c>
      <c r="D24" s="4" t="s">
        <v>84</v>
      </c>
      <c r="E24" s="5" t="s">
        <v>85</v>
      </c>
      <c r="F24" s="6">
        <v>2853</v>
      </c>
    </row>
    <row r="25" spans="1:6" s="1" customFormat="1" ht="12">
      <c r="A25" s="4" t="s">
        <v>38</v>
      </c>
      <c r="B25" s="4" t="s">
        <v>86</v>
      </c>
      <c r="C25" s="4" t="s">
        <v>87</v>
      </c>
      <c r="D25" s="4" t="s">
        <v>88</v>
      </c>
      <c r="E25" s="5" t="s">
        <v>89</v>
      </c>
      <c r="F25" s="6">
        <v>3592</v>
      </c>
    </row>
    <row r="26" spans="1:6" s="1" customFormat="1" ht="12">
      <c r="A26" s="4" t="s">
        <v>38</v>
      </c>
      <c r="B26" s="4" t="s">
        <v>86</v>
      </c>
      <c r="C26" s="4" t="s">
        <v>90</v>
      </c>
      <c r="D26" s="4" t="s">
        <v>91</v>
      </c>
      <c r="E26" s="5" t="s">
        <v>92</v>
      </c>
      <c r="F26" s="6">
        <v>8556</v>
      </c>
    </row>
    <row r="27" spans="1:6" s="1" customFormat="1" ht="12">
      <c r="A27" s="4" t="s">
        <v>38</v>
      </c>
      <c r="B27" s="4" t="s">
        <v>67</v>
      </c>
      <c r="C27" s="4" t="s">
        <v>93</v>
      </c>
      <c r="D27" s="4" t="s">
        <v>94</v>
      </c>
      <c r="E27" s="5" t="s">
        <v>95</v>
      </c>
      <c r="F27" s="6">
        <v>1050</v>
      </c>
    </row>
    <row r="28" spans="1:6" s="1" customFormat="1" ht="12">
      <c r="A28" s="4" t="s">
        <v>38</v>
      </c>
      <c r="B28" s="4" t="s">
        <v>7</v>
      </c>
      <c r="C28" s="4" t="s">
        <v>96</v>
      </c>
      <c r="D28" s="4" t="s">
        <v>97</v>
      </c>
      <c r="E28" s="5" t="s">
        <v>98</v>
      </c>
      <c r="F28" s="6">
        <v>2871</v>
      </c>
    </row>
    <row r="29" spans="1:6" s="1" customFormat="1" ht="12">
      <c r="A29" s="4" t="s">
        <v>99</v>
      </c>
      <c r="B29" s="4" t="s">
        <v>86</v>
      </c>
      <c r="C29" s="4" t="s">
        <v>100</v>
      </c>
      <c r="D29" s="4" t="s">
        <v>101</v>
      </c>
      <c r="E29" s="5" t="s">
        <v>102</v>
      </c>
      <c r="F29" s="6">
        <v>30948</v>
      </c>
    </row>
    <row r="30" spans="1:6" s="1" customFormat="1" ht="12">
      <c r="A30" s="4" t="s">
        <v>99</v>
      </c>
      <c r="B30" s="4" t="s">
        <v>21</v>
      </c>
      <c r="C30" s="4" t="s">
        <v>103</v>
      </c>
      <c r="D30" s="4" t="s">
        <v>101</v>
      </c>
      <c r="E30" s="5" t="s">
        <v>104</v>
      </c>
      <c r="F30" s="6">
        <v>610</v>
      </c>
    </row>
    <row r="31" spans="1:6" s="1" customFormat="1" ht="12">
      <c r="A31" s="4" t="s">
        <v>105</v>
      </c>
      <c r="B31" s="4" t="s">
        <v>67</v>
      </c>
      <c r="C31" s="4" t="s">
        <v>106</v>
      </c>
      <c r="D31" s="4" t="s">
        <v>107</v>
      </c>
      <c r="E31" s="5" t="s">
        <v>108</v>
      </c>
      <c r="F31" s="6">
        <v>276736</v>
      </c>
    </row>
    <row r="32" spans="1:6" s="1" customFormat="1" ht="12">
      <c r="A32" s="4" t="s">
        <v>105</v>
      </c>
      <c r="B32" s="4" t="s">
        <v>67</v>
      </c>
      <c r="C32" s="4" t="s">
        <v>109</v>
      </c>
      <c r="D32" s="4" t="s">
        <v>110</v>
      </c>
      <c r="E32" s="5" t="s">
        <v>111</v>
      </c>
      <c r="F32" s="6">
        <v>18540</v>
      </c>
    </row>
    <row r="33" spans="1:6" s="1" customFormat="1" ht="12">
      <c r="A33" s="4" t="s">
        <v>105</v>
      </c>
      <c r="B33" s="4" t="s">
        <v>67</v>
      </c>
      <c r="C33" s="4" t="s">
        <v>112</v>
      </c>
      <c r="D33" s="4" t="s">
        <v>113</v>
      </c>
      <c r="E33" s="5" t="s">
        <v>114</v>
      </c>
      <c r="F33" s="6">
        <v>2330</v>
      </c>
    </row>
    <row r="34" spans="1:6" s="1" customFormat="1" ht="12" customHeight="1">
      <c r="A34" s="4" t="s">
        <v>115</v>
      </c>
      <c r="B34" s="4" t="s">
        <v>86</v>
      </c>
      <c r="C34" s="4" t="s">
        <v>116</v>
      </c>
      <c r="D34" s="4" t="s">
        <v>117</v>
      </c>
      <c r="E34" s="5" t="s">
        <v>118</v>
      </c>
      <c r="F34" s="6">
        <v>121</v>
      </c>
    </row>
    <row r="35" spans="1:6" s="1" customFormat="1" ht="12.75" customHeight="1">
      <c r="A35" s="4" t="s">
        <v>115</v>
      </c>
      <c r="B35" s="4" t="s">
        <v>52</v>
      </c>
      <c r="C35" s="4" t="s">
        <v>119</v>
      </c>
      <c r="D35" s="4" t="s">
        <v>120</v>
      </c>
      <c r="E35" s="5" t="s">
        <v>121</v>
      </c>
      <c r="F35" s="6">
        <v>4162</v>
      </c>
    </row>
    <row r="36" spans="1:6" s="1" customFormat="1" ht="12.75" customHeight="1">
      <c r="A36" s="4" t="s">
        <v>115</v>
      </c>
      <c r="B36" s="4" t="s">
        <v>122</v>
      </c>
      <c r="C36" s="4" t="s">
        <v>123</v>
      </c>
      <c r="D36" s="4" t="s">
        <v>124</v>
      </c>
      <c r="E36" s="5" t="s">
        <v>125</v>
      </c>
      <c r="F36" s="6">
        <v>8904</v>
      </c>
    </row>
    <row r="37" spans="1:6" s="1" customFormat="1" ht="12.75" customHeight="1">
      <c r="A37" s="4" t="s">
        <v>115</v>
      </c>
      <c r="B37" s="4" t="s">
        <v>126</v>
      </c>
      <c r="C37" s="4" t="s">
        <v>127</v>
      </c>
      <c r="D37" s="4" t="s">
        <v>128</v>
      </c>
      <c r="E37" s="5" t="s">
        <v>129</v>
      </c>
      <c r="F37" s="6">
        <v>2212</v>
      </c>
    </row>
    <row r="38" spans="1:6" s="1" customFormat="1" ht="12.75" customHeight="1">
      <c r="A38" s="4" t="s">
        <v>115</v>
      </c>
      <c r="B38" s="4" t="s">
        <v>126</v>
      </c>
      <c r="C38" s="4" t="s">
        <v>130</v>
      </c>
      <c r="D38" s="4" t="s">
        <v>128</v>
      </c>
      <c r="E38" s="5" t="s">
        <v>131</v>
      </c>
      <c r="F38" s="6">
        <v>4266</v>
      </c>
    </row>
    <row r="39" spans="1:6" s="1" customFormat="1" ht="12.75" customHeight="1">
      <c r="A39" s="4" t="s">
        <v>115</v>
      </c>
      <c r="B39" s="4" t="s">
        <v>86</v>
      </c>
      <c r="C39" s="4" t="s">
        <v>132</v>
      </c>
      <c r="D39" s="4" t="s">
        <v>128</v>
      </c>
      <c r="E39" s="5" t="s">
        <v>133</v>
      </c>
      <c r="F39" s="6">
        <v>7837</v>
      </c>
    </row>
    <row r="40" spans="1:6" s="1" customFormat="1" ht="12.75" customHeight="1">
      <c r="A40" s="4" t="s">
        <v>115</v>
      </c>
      <c r="B40" s="4" t="s">
        <v>46</v>
      </c>
      <c r="C40" s="4" t="s">
        <v>134</v>
      </c>
      <c r="D40" s="4" t="s">
        <v>128</v>
      </c>
      <c r="E40" s="5" t="s">
        <v>135</v>
      </c>
      <c r="F40" s="6">
        <v>7112</v>
      </c>
    </row>
    <row r="41" spans="1:6" s="1" customFormat="1" ht="12.75" customHeight="1">
      <c r="A41" s="4" t="s">
        <v>115</v>
      </c>
      <c r="B41" s="4" t="s">
        <v>46</v>
      </c>
      <c r="C41" s="4" t="s">
        <v>136</v>
      </c>
      <c r="D41" s="4" t="s">
        <v>128</v>
      </c>
      <c r="E41" s="5" t="s">
        <v>137</v>
      </c>
      <c r="F41" s="6">
        <v>6059</v>
      </c>
    </row>
    <row r="42" spans="1:6" s="1" customFormat="1" ht="12" customHeight="1">
      <c r="A42" s="4" t="s">
        <v>115</v>
      </c>
      <c r="B42" s="4" t="s">
        <v>122</v>
      </c>
      <c r="C42" s="4" t="s">
        <v>138</v>
      </c>
      <c r="D42" s="4" t="s">
        <v>128</v>
      </c>
      <c r="E42" s="5" t="s">
        <v>139</v>
      </c>
      <c r="F42" s="6">
        <v>12401</v>
      </c>
    </row>
    <row r="43" spans="1:6" s="1" customFormat="1" ht="12">
      <c r="A43" s="4" t="s">
        <v>140</v>
      </c>
      <c r="B43" s="4" t="s">
        <v>141</v>
      </c>
      <c r="C43" s="4"/>
      <c r="D43" s="4" t="s">
        <v>142</v>
      </c>
      <c r="E43" s="5" t="s">
        <v>143</v>
      </c>
      <c r="F43" s="6">
        <v>15103</v>
      </c>
    </row>
    <row r="44" spans="1:6" s="1" customFormat="1" ht="12">
      <c r="A44" s="4" t="s">
        <v>140</v>
      </c>
      <c r="B44" s="4" t="s">
        <v>144</v>
      </c>
      <c r="C44" s="4"/>
      <c r="D44" s="4" t="s">
        <v>142</v>
      </c>
      <c r="E44" s="5" t="s">
        <v>145</v>
      </c>
      <c r="F44" s="6">
        <v>5363</v>
      </c>
    </row>
    <row r="45" spans="1:6" s="1" customFormat="1" ht="12">
      <c r="A45" s="4" t="s">
        <v>146</v>
      </c>
      <c r="B45" s="4" t="s">
        <v>147</v>
      </c>
      <c r="C45" s="4" t="s">
        <v>148</v>
      </c>
      <c r="D45" s="4" t="s">
        <v>15</v>
      </c>
      <c r="E45" s="5" t="s">
        <v>149</v>
      </c>
      <c r="F45" s="6">
        <v>70594</v>
      </c>
    </row>
    <row r="46" spans="1:6" s="1" customFormat="1" ht="12">
      <c r="A46" s="4" t="s">
        <v>146</v>
      </c>
      <c r="B46" s="4" t="s">
        <v>25</v>
      </c>
      <c r="C46" s="4"/>
      <c r="D46" s="4" t="s">
        <v>15</v>
      </c>
      <c r="E46" s="5" t="s">
        <v>150</v>
      </c>
      <c r="F46" s="6">
        <v>6822</v>
      </c>
    </row>
    <row r="47" spans="1:6" s="1" customFormat="1" ht="12">
      <c r="A47" s="4" t="s">
        <v>151</v>
      </c>
      <c r="B47" s="4" t="s">
        <v>152</v>
      </c>
      <c r="C47" s="4" t="s">
        <v>153</v>
      </c>
      <c r="D47" s="4" t="s">
        <v>15</v>
      </c>
      <c r="E47" s="5" t="s">
        <v>154</v>
      </c>
      <c r="F47" s="6">
        <v>33667</v>
      </c>
    </row>
    <row r="48" spans="1:6" s="1" customFormat="1" ht="12">
      <c r="A48" s="4" t="s">
        <v>151</v>
      </c>
      <c r="B48" s="4" t="s">
        <v>152</v>
      </c>
      <c r="C48" s="4"/>
      <c r="D48" s="4" t="s">
        <v>35</v>
      </c>
      <c r="E48" s="5" t="s">
        <v>155</v>
      </c>
      <c r="F48" s="6"/>
    </row>
    <row r="49" spans="1:6" s="1" customFormat="1" ht="12">
      <c r="A49" s="4" t="s">
        <v>151</v>
      </c>
      <c r="B49" s="4" t="s">
        <v>152</v>
      </c>
      <c r="C49" s="4"/>
      <c r="D49" s="4" t="s">
        <v>35</v>
      </c>
      <c r="E49" s="5" t="s">
        <v>156</v>
      </c>
      <c r="F49" s="6"/>
    </row>
    <row r="50" spans="1:6" s="1" customFormat="1" ht="12">
      <c r="A50" s="4" t="s">
        <v>151</v>
      </c>
      <c r="B50" s="4" t="s">
        <v>152</v>
      </c>
      <c r="C50" s="4"/>
      <c r="D50" s="4" t="s">
        <v>35</v>
      </c>
      <c r="E50" s="5" t="s">
        <v>157</v>
      </c>
      <c r="F50" s="6"/>
    </row>
    <row r="51" spans="1:6" s="1" customFormat="1" ht="12">
      <c r="A51" s="4" t="s">
        <v>151</v>
      </c>
      <c r="B51" s="4" t="s">
        <v>152</v>
      </c>
      <c r="C51" s="4"/>
      <c r="D51" s="4" t="s">
        <v>35</v>
      </c>
      <c r="E51" s="5" t="s">
        <v>158</v>
      </c>
      <c r="F51" s="6"/>
    </row>
    <row r="52" spans="1:6" s="1" customFormat="1" ht="12">
      <c r="A52" s="4" t="s">
        <v>159</v>
      </c>
      <c r="B52" s="4" t="s">
        <v>126</v>
      </c>
      <c r="C52" s="4" t="s">
        <v>160</v>
      </c>
      <c r="D52" s="4" t="s">
        <v>15</v>
      </c>
      <c r="E52" s="5" t="s">
        <v>161</v>
      </c>
      <c r="F52" s="6">
        <v>116968</v>
      </c>
    </row>
    <row r="53" spans="1:6" s="1" customFormat="1" ht="12">
      <c r="A53" s="4" t="s">
        <v>159</v>
      </c>
      <c r="B53" s="4" t="s">
        <v>126</v>
      </c>
      <c r="C53" s="4" t="s">
        <v>160</v>
      </c>
      <c r="D53" s="4" t="s">
        <v>162</v>
      </c>
      <c r="E53" s="5" t="s">
        <v>163</v>
      </c>
      <c r="F53" s="6">
        <v>486</v>
      </c>
    </row>
    <row r="54" spans="1:6" s="1" customFormat="1" ht="12">
      <c r="A54" s="4" t="s">
        <v>159</v>
      </c>
      <c r="B54" s="4" t="s">
        <v>126</v>
      </c>
      <c r="C54" s="4" t="s">
        <v>160</v>
      </c>
      <c r="D54" s="4" t="s">
        <v>164</v>
      </c>
      <c r="E54" s="5" t="s">
        <v>165</v>
      </c>
      <c r="F54" s="6"/>
    </row>
    <row r="55" spans="1:6" s="1" customFormat="1" ht="12">
      <c r="A55" s="4" t="s">
        <v>159</v>
      </c>
      <c r="B55" s="4" t="s">
        <v>126</v>
      </c>
      <c r="C55" s="4"/>
      <c r="D55" s="4" t="s">
        <v>166</v>
      </c>
      <c r="E55" s="5" t="s">
        <v>167</v>
      </c>
      <c r="F55" s="6"/>
    </row>
    <row r="56" spans="1:6" s="1" customFormat="1" ht="12">
      <c r="A56" s="4" t="s">
        <v>159</v>
      </c>
      <c r="B56" s="4" t="s">
        <v>126</v>
      </c>
      <c r="C56" s="4"/>
      <c r="D56" s="4" t="s">
        <v>168</v>
      </c>
      <c r="E56" s="5" t="s">
        <v>169</v>
      </c>
      <c r="F56" s="6"/>
    </row>
    <row r="57" spans="1:6" s="1" customFormat="1" ht="12">
      <c r="A57" s="4" t="s">
        <v>159</v>
      </c>
      <c r="B57" s="4" t="s">
        <v>126</v>
      </c>
      <c r="C57" s="4" t="s">
        <v>170</v>
      </c>
      <c r="D57" s="4" t="s">
        <v>15</v>
      </c>
      <c r="E57" s="5" t="s">
        <v>171</v>
      </c>
      <c r="F57" s="6">
        <v>5182</v>
      </c>
    </row>
    <row r="58" spans="1:6" s="1" customFormat="1" ht="12">
      <c r="A58" s="4" t="s">
        <v>159</v>
      </c>
      <c r="B58" s="4" t="s">
        <v>126</v>
      </c>
      <c r="C58" s="4" t="s">
        <v>172</v>
      </c>
      <c r="D58" s="4" t="s">
        <v>173</v>
      </c>
      <c r="E58" s="5" t="s">
        <v>174</v>
      </c>
      <c r="F58" s="6"/>
    </row>
    <row r="59" spans="1:6" s="1" customFormat="1" ht="12">
      <c r="A59" s="4" t="s">
        <v>159</v>
      </c>
      <c r="B59" s="4" t="s">
        <v>126</v>
      </c>
      <c r="C59" s="4" t="s">
        <v>172</v>
      </c>
      <c r="D59" s="4" t="s">
        <v>173</v>
      </c>
      <c r="E59" s="5" t="s">
        <v>175</v>
      </c>
      <c r="F59" s="6"/>
    </row>
    <row r="60" spans="1:6" s="1" customFormat="1" ht="24">
      <c r="A60" s="4" t="s">
        <v>176</v>
      </c>
      <c r="B60" s="4" t="s">
        <v>177</v>
      </c>
      <c r="C60" s="4" t="s">
        <v>178</v>
      </c>
      <c r="D60" s="4" t="s">
        <v>179</v>
      </c>
      <c r="E60" s="5" t="s">
        <v>180</v>
      </c>
      <c r="F60" s="6">
        <v>167261</v>
      </c>
    </row>
    <row r="61" spans="1:6" s="1" customFormat="1" ht="24">
      <c r="A61" s="4" t="s">
        <v>176</v>
      </c>
      <c r="B61" s="4" t="s">
        <v>86</v>
      </c>
      <c r="C61" s="4"/>
      <c r="D61" s="4" t="s">
        <v>113</v>
      </c>
      <c r="E61" s="5" t="s">
        <v>181</v>
      </c>
      <c r="F61" s="6">
        <v>8167</v>
      </c>
    </row>
    <row r="62" spans="1:6" s="1" customFormat="1" ht="24">
      <c r="A62" s="4" t="s">
        <v>176</v>
      </c>
      <c r="B62" s="4" t="s">
        <v>52</v>
      </c>
      <c r="C62" s="4" t="s">
        <v>182</v>
      </c>
      <c r="D62" s="4" t="s">
        <v>113</v>
      </c>
      <c r="E62" s="5" t="s">
        <v>183</v>
      </c>
      <c r="F62" s="6">
        <v>31853</v>
      </c>
    </row>
    <row r="63" spans="1:6" s="1" customFormat="1" ht="12">
      <c r="A63" s="4" t="s">
        <v>184</v>
      </c>
      <c r="B63" s="4" t="s">
        <v>185</v>
      </c>
      <c r="C63" s="4" t="s">
        <v>186</v>
      </c>
      <c r="D63" s="4" t="s">
        <v>15</v>
      </c>
      <c r="E63" s="5" t="s">
        <v>187</v>
      </c>
      <c r="F63" s="6">
        <v>336668</v>
      </c>
    </row>
    <row r="64" spans="1:6" s="1" customFormat="1" ht="12">
      <c r="A64" s="4" t="s">
        <v>184</v>
      </c>
      <c r="B64" s="4" t="s">
        <v>188</v>
      </c>
      <c r="C64" s="4" t="s">
        <v>189</v>
      </c>
      <c r="D64" s="4" t="s">
        <v>15</v>
      </c>
      <c r="E64" s="5" t="s">
        <v>190</v>
      </c>
      <c r="F64" s="6">
        <v>250491</v>
      </c>
    </row>
    <row r="65" spans="1:6" s="1" customFormat="1" ht="12">
      <c r="A65" s="4" t="s">
        <v>191</v>
      </c>
      <c r="B65" s="4" t="s">
        <v>86</v>
      </c>
      <c r="C65" s="4" t="s">
        <v>192</v>
      </c>
      <c r="D65" s="4" t="s">
        <v>193</v>
      </c>
      <c r="E65" s="5" t="s">
        <v>194</v>
      </c>
      <c r="F65" s="6">
        <v>9224</v>
      </c>
    </row>
    <row r="66" spans="1:6" s="1" customFormat="1" ht="12">
      <c r="A66" s="4" t="s">
        <v>191</v>
      </c>
      <c r="B66" s="4" t="s">
        <v>86</v>
      </c>
      <c r="C66" s="4" t="s">
        <v>195</v>
      </c>
      <c r="D66" s="4" t="s">
        <v>193</v>
      </c>
      <c r="E66" s="5" t="s">
        <v>196</v>
      </c>
      <c r="F66" s="6">
        <v>2944</v>
      </c>
    </row>
    <row r="67" spans="1:6" s="1" customFormat="1" ht="12">
      <c r="A67" s="4" t="s">
        <v>191</v>
      </c>
      <c r="B67" s="4" t="s">
        <v>86</v>
      </c>
      <c r="C67" s="4" t="s">
        <v>197</v>
      </c>
      <c r="D67" s="4" t="s">
        <v>33</v>
      </c>
      <c r="E67" s="5" t="s">
        <v>198</v>
      </c>
      <c r="F67" s="6">
        <v>159</v>
      </c>
    </row>
    <row r="68" spans="1:6" s="1" customFormat="1" ht="12">
      <c r="A68" s="4" t="s">
        <v>199</v>
      </c>
      <c r="B68" s="4" t="s">
        <v>52</v>
      </c>
      <c r="C68" s="4" t="s">
        <v>200</v>
      </c>
      <c r="D68" s="4" t="s">
        <v>193</v>
      </c>
      <c r="E68" s="5" t="s">
        <v>201</v>
      </c>
      <c r="F68" s="6">
        <v>14570</v>
      </c>
    </row>
    <row r="69" spans="1:6" s="1" customFormat="1" ht="12">
      <c r="A69" s="4" t="s">
        <v>202</v>
      </c>
      <c r="B69" s="4" t="s">
        <v>67</v>
      </c>
      <c r="C69" s="4" t="s">
        <v>203</v>
      </c>
      <c r="D69" s="4" t="s">
        <v>204</v>
      </c>
      <c r="E69" s="5" t="s">
        <v>205</v>
      </c>
      <c r="F69" s="6">
        <v>93492</v>
      </c>
    </row>
    <row r="70" spans="1:6" s="1" customFormat="1" ht="12">
      <c r="A70" s="4" t="s">
        <v>202</v>
      </c>
      <c r="B70" s="4" t="s">
        <v>67</v>
      </c>
      <c r="C70" s="4" t="s">
        <v>203</v>
      </c>
      <c r="D70" s="4" t="s">
        <v>206</v>
      </c>
      <c r="E70" s="5" t="s">
        <v>207</v>
      </c>
      <c r="F70" s="6">
        <v>32492</v>
      </c>
    </row>
    <row r="71" spans="1:6" s="1" customFormat="1" ht="12">
      <c r="A71" s="4" t="s">
        <v>202</v>
      </c>
      <c r="B71" s="4" t="s">
        <v>67</v>
      </c>
      <c r="C71" s="4" t="s">
        <v>208</v>
      </c>
      <c r="D71" s="4" t="s">
        <v>209</v>
      </c>
      <c r="E71" s="5" t="s">
        <v>210</v>
      </c>
      <c r="F71" s="6">
        <v>2085</v>
      </c>
    </row>
    <row r="72" spans="1:6" s="1" customFormat="1" ht="12">
      <c r="A72" s="7" t="s">
        <v>211</v>
      </c>
      <c r="B72" s="4" t="s">
        <v>212</v>
      </c>
      <c r="C72" s="4" t="s">
        <v>213</v>
      </c>
      <c r="D72" s="4" t="s">
        <v>15</v>
      </c>
      <c r="E72" s="5" t="s">
        <v>214</v>
      </c>
      <c r="F72" s="6">
        <v>75897</v>
      </c>
    </row>
    <row r="73" spans="1:6" s="1" customFormat="1" ht="12">
      <c r="A73" s="7" t="s">
        <v>211</v>
      </c>
      <c r="B73" s="4" t="s">
        <v>212</v>
      </c>
      <c r="C73" s="4"/>
      <c r="D73" s="4" t="s">
        <v>215</v>
      </c>
      <c r="E73" s="5" t="s">
        <v>216</v>
      </c>
      <c r="F73" s="6"/>
    </row>
    <row r="74" spans="1:6" s="1" customFormat="1" ht="12">
      <c r="A74" s="7" t="s">
        <v>211</v>
      </c>
      <c r="B74" s="4" t="s">
        <v>212</v>
      </c>
      <c r="C74" s="4"/>
      <c r="D74" s="4" t="s">
        <v>217</v>
      </c>
      <c r="E74" s="5" t="s">
        <v>218</v>
      </c>
      <c r="F74" s="6"/>
    </row>
    <row r="75" spans="1:6" s="1" customFormat="1" ht="12">
      <c r="A75" s="7" t="s">
        <v>211</v>
      </c>
      <c r="B75" s="4" t="s">
        <v>212</v>
      </c>
      <c r="C75" s="4" t="s">
        <v>219</v>
      </c>
      <c r="D75" s="4" t="s">
        <v>215</v>
      </c>
      <c r="E75" s="5" t="s">
        <v>220</v>
      </c>
      <c r="F75" s="6"/>
    </row>
    <row r="76" spans="1:6" s="1" customFormat="1" ht="12">
      <c r="A76" s="7" t="s">
        <v>221</v>
      </c>
      <c r="B76" s="4" t="s">
        <v>52</v>
      </c>
      <c r="C76" s="4" t="s">
        <v>222</v>
      </c>
      <c r="D76" s="4" t="s">
        <v>15</v>
      </c>
      <c r="E76" s="5" t="s">
        <v>223</v>
      </c>
      <c r="F76" s="6">
        <v>32304</v>
      </c>
    </row>
    <row r="77" spans="1:6" s="1" customFormat="1" ht="12">
      <c r="A77" s="7" t="s">
        <v>224</v>
      </c>
      <c r="B77" s="4" t="s">
        <v>7</v>
      </c>
      <c r="C77" s="4" t="s">
        <v>225</v>
      </c>
      <c r="D77" s="4" t="s">
        <v>226</v>
      </c>
      <c r="E77" s="5" t="s">
        <v>227</v>
      </c>
      <c r="F77" s="6">
        <v>76004</v>
      </c>
    </row>
    <row r="78" spans="1:6" s="1" customFormat="1" ht="12">
      <c r="A78" s="7" t="s">
        <v>224</v>
      </c>
      <c r="B78" s="4" t="s">
        <v>7</v>
      </c>
      <c r="C78" s="4" t="s">
        <v>225</v>
      </c>
      <c r="D78" s="4" t="s">
        <v>228</v>
      </c>
      <c r="E78" s="5" t="s">
        <v>229</v>
      </c>
      <c r="F78" s="6">
        <v>172535</v>
      </c>
    </row>
    <row r="79" spans="1:6" s="12" customFormat="1" ht="11.25">
      <c r="A79" s="8" t="s">
        <v>230</v>
      </c>
      <c r="B79" s="9"/>
      <c r="C79" s="9"/>
      <c r="D79" s="9"/>
      <c r="E79" s="10"/>
      <c r="F79" s="11">
        <f>SUM(F2:F78)</f>
        <v>2623418</v>
      </c>
    </row>
    <row r="80" spans="1:6" s="12" customFormat="1" ht="11.25">
      <c r="A80" s="8"/>
      <c r="B80" s="9"/>
      <c r="C80" s="9"/>
      <c r="D80" s="9"/>
      <c r="E80" s="10"/>
      <c r="F80" s="11"/>
    </row>
    <row r="81" spans="1:6" s="12" customFormat="1" ht="11.25">
      <c r="A81" s="8"/>
      <c r="B81" s="9"/>
      <c r="C81" s="9"/>
      <c r="D81" s="9"/>
      <c r="E81" s="10"/>
      <c r="F81" s="11"/>
    </row>
    <row r="82" spans="1:6" s="1" customFormat="1" ht="12">
      <c r="A82" s="13" t="s">
        <v>231</v>
      </c>
      <c r="B82" s="13" t="s">
        <v>212</v>
      </c>
      <c r="C82" s="13" t="s">
        <v>232</v>
      </c>
      <c r="D82" s="13" t="s">
        <v>233</v>
      </c>
      <c r="E82" s="5" t="s">
        <v>234</v>
      </c>
      <c r="F82" s="6">
        <v>8339</v>
      </c>
    </row>
    <row r="83" spans="1:6" s="1" customFormat="1" ht="12">
      <c r="A83" s="13" t="s">
        <v>231</v>
      </c>
      <c r="B83" s="13" t="s">
        <v>212</v>
      </c>
      <c r="C83" s="13" t="s">
        <v>232</v>
      </c>
      <c r="D83" s="13" t="s">
        <v>233</v>
      </c>
      <c r="E83" s="5" t="s">
        <v>235</v>
      </c>
      <c r="F83" s="6">
        <v>6724</v>
      </c>
    </row>
    <row r="84" spans="1:6" ht="12">
      <c r="A84" s="13" t="s">
        <v>231</v>
      </c>
      <c r="B84" s="13" t="s">
        <v>212</v>
      </c>
      <c r="C84" s="13" t="s">
        <v>232</v>
      </c>
      <c r="D84" s="13" t="s">
        <v>233</v>
      </c>
      <c r="E84" s="14" t="s">
        <v>236</v>
      </c>
      <c r="F84" s="15">
        <v>340019</v>
      </c>
    </row>
    <row r="85" spans="1:6" ht="12">
      <c r="A85" s="13" t="s">
        <v>231</v>
      </c>
      <c r="B85" s="13" t="s">
        <v>52</v>
      </c>
      <c r="C85" s="13" t="s">
        <v>237</v>
      </c>
      <c r="D85" s="13" t="s">
        <v>238</v>
      </c>
      <c r="E85" s="14" t="s">
        <v>239</v>
      </c>
      <c r="F85" s="15">
        <v>6618</v>
      </c>
    </row>
    <row r="86" spans="1:6" ht="12">
      <c r="A86" s="13" t="s">
        <v>231</v>
      </c>
      <c r="B86" s="13" t="s">
        <v>52</v>
      </c>
      <c r="C86" s="13" t="s">
        <v>240</v>
      </c>
      <c r="D86" s="13" t="s">
        <v>241</v>
      </c>
      <c r="E86" s="14" t="s">
        <v>242</v>
      </c>
      <c r="F86" s="15">
        <v>4000</v>
      </c>
    </row>
    <row r="87" spans="1:6" ht="12">
      <c r="A87" s="13" t="s">
        <v>231</v>
      </c>
      <c r="B87" s="13" t="s">
        <v>86</v>
      </c>
      <c r="D87" s="13" t="s">
        <v>243</v>
      </c>
      <c r="E87" s="14" t="s">
        <v>244</v>
      </c>
      <c r="F87" s="15">
        <v>39739</v>
      </c>
    </row>
    <row r="88" spans="1:6" ht="12">
      <c r="A88" s="13" t="s">
        <v>231</v>
      </c>
      <c r="B88" s="13" t="s">
        <v>7</v>
      </c>
      <c r="C88" s="13" t="s">
        <v>245</v>
      </c>
      <c r="D88" s="13" t="s">
        <v>243</v>
      </c>
      <c r="E88" s="14" t="s">
        <v>246</v>
      </c>
      <c r="F88" s="15">
        <v>3888</v>
      </c>
    </row>
    <row r="89" spans="1:6" ht="12">
      <c r="A89" s="13" t="s">
        <v>231</v>
      </c>
      <c r="B89" s="13" t="s">
        <v>52</v>
      </c>
      <c r="C89" s="13" t="s">
        <v>247</v>
      </c>
      <c r="D89" s="13" t="s">
        <v>248</v>
      </c>
      <c r="E89" s="14" t="s">
        <v>249</v>
      </c>
      <c r="F89" s="15">
        <v>141432</v>
      </c>
    </row>
    <row r="90" spans="1:6" ht="12">
      <c r="A90" s="13" t="s">
        <v>231</v>
      </c>
      <c r="B90" s="13" t="s">
        <v>52</v>
      </c>
      <c r="C90" s="13" t="s">
        <v>250</v>
      </c>
      <c r="D90" s="13" t="s">
        <v>251</v>
      </c>
      <c r="E90" s="14" t="s">
        <v>252</v>
      </c>
      <c r="F90" s="15">
        <v>23579</v>
      </c>
    </row>
    <row r="91" spans="1:5" ht="12">
      <c r="A91" s="13" t="s">
        <v>231</v>
      </c>
      <c r="B91" s="13" t="s">
        <v>52</v>
      </c>
      <c r="C91" s="13" t="s">
        <v>253</v>
      </c>
      <c r="D91" s="13" t="s">
        <v>254</v>
      </c>
      <c r="E91" s="14" t="s">
        <v>255</v>
      </c>
    </row>
    <row r="92" spans="1:6" ht="12">
      <c r="A92" s="13" t="s">
        <v>231</v>
      </c>
      <c r="B92" s="13" t="s">
        <v>52</v>
      </c>
      <c r="C92" s="13" t="s">
        <v>256</v>
      </c>
      <c r="D92" s="13" t="s">
        <v>257</v>
      </c>
      <c r="E92" s="14" t="s">
        <v>258</v>
      </c>
      <c r="F92" s="15">
        <v>94856</v>
      </c>
    </row>
    <row r="93" spans="1:6" ht="12">
      <c r="A93" s="13" t="s">
        <v>231</v>
      </c>
      <c r="B93" s="13" t="s">
        <v>52</v>
      </c>
      <c r="C93" s="13" t="s">
        <v>259</v>
      </c>
      <c r="D93" s="13" t="s">
        <v>260</v>
      </c>
      <c r="E93" s="14" t="s">
        <v>261</v>
      </c>
      <c r="F93" s="15">
        <v>86783</v>
      </c>
    </row>
    <row r="94" spans="1:6" ht="12">
      <c r="A94" s="13" t="s">
        <v>231</v>
      </c>
      <c r="B94" s="13" t="s">
        <v>21</v>
      </c>
      <c r="C94" s="13" t="s">
        <v>262</v>
      </c>
      <c r="D94" s="13" t="s">
        <v>263</v>
      </c>
      <c r="E94" s="14" t="s">
        <v>264</v>
      </c>
      <c r="F94" s="15">
        <v>2194</v>
      </c>
    </row>
    <row r="95" spans="1:6" ht="12">
      <c r="A95" s="13" t="s">
        <v>231</v>
      </c>
      <c r="B95" s="13" t="s">
        <v>52</v>
      </c>
      <c r="C95" s="13" t="s">
        <v>265</v>
      </c>
      <c r="D95" s="13" t="s">
        <v>266</v>
      </c>
      <c r="E95" s="14" t="s">
        <v>267</v>
      </c>
      <c r="F95" s="15">
        <v>65758</v>
      </c>
    </row>
    <row r="96" spans="1:6" s="8" customFormat="1" ht="11.25">
      <c r="A96" s="16" t="s">
        <v>268</v>
      </c>
      <c r="B96" s="16"/>
      <c r="C96" s="16"/>
      <c r="D96" s="16"/>
      <c r="E96" s="17"/>
      <c r="F96" s="18">
        <f>SUM(F82:F95)</f>
        <v>823929</v>
      </c>
    </row>
    <row r="97" spans="1:6" s="8" customFormat="1" ht="11.25">
      <c r="A97" s="16"/>
      <c r="B97" s="16"/>
      <c r="C97" s="16"/>
      <c r="D97" s="16"/>
      <c r="E97" s="17"/>
      <c r="F97" s="18"/>
    </row>
    <row r="98" spans="1:6" s="8" customFormat="1" ht="11.25">
      <c r="A98" s="16" t="s">
        <v>269</v>
      </c>
      <c r="B98" s="16"/>
      <c r="C98" s="16"/>
      <c r="D98" s="16"/>
      <c r="E98" s="17"/>
      <c r="F98" s="18">
        <f>F96+F79</f>
        <v>3447347</v>
      </c>
    </row>
    <row r="100" spans="1:6" ht="12">
      <c r="A100" s="13" t="s">
        <v>231</v>
      </c>
      <c r="B100" s="13" t="s">
        <v>270</v>
      </c>
      <c r="C100" s="13" t="s">
        <v>271</v>
      </c>
      <c r="D100" s="13" t="s">
        <v>272</v>
      </c>
      <c r="E100" s="14" t="s">
        <v>273</v>
      </c>
      <c r="F100" s="15">
        <v>0</v>
      </c>
    </row>
    <row r="101" spans="1:6" ht="12">
      <c r="A101" s="13" t="s">
        <v>231</v>
      </c>
      <c r="B101" s="13" t="s">
        <v>67</v>
      </c>
      <c r="C101" s="13" t="s">
        <v>275</v>
      </c>
      <c r="D101" s="13" t="s">
        <v>276</v>
      </c>
      <c r="E101" s="14" t="s">
        <v>277</v>
      </c>
      <c r="F101" s="15">
        <v>61</v>
      </c>
    </row>
    <row r="102" spans="1:6" ht="12">
      <c r="A102" s="13" t="s">
        <v>231</v>
      </c>
      <c r="B102" s="13" t="s">
        <v>67</v>
      </c>
      <c r="C102" s="13" t="s">
        <v>278</v>
      </c>
      <c r="D102" s="13" t="s">
        <v>279</v>
      </c>
      <c r="E102" s="14" t="s">
        <v>280</v>
      </c>
      <c r="F102" s="15">
        <v>9790</v>
      </c>
    </row>
    <row r="103" spans="1:6" ht="12">
      <c r="A103" s="13" t="s">
        <v>231</v>
      </c>
      <c r="B103" s="13" t="s">
        <v>21</v>
      </c>
      <c r="C103" s="13" t="s">
        <v>281</v>
      </c>
      <c r="D103" s="13" t="s">
        <v>282</v>
      </c>
      <c r="E103" s="14" t="s">
        <v>283</v>
      </c>
      <c r="F103" s="15">
        <v>820</v>
      </c>
    </row>
    <row r="104" spans="1:6" ht="12">
      <c r="A104" s="13" t="s">
        <v>231</v>
      </c>
      <c r="B104" s="13" t="s">
        <v>21</v>
      </c>
      <c r="C104" s="13" t="s">
        <v>284</v>
      </c>
      <c r="D104" s="13" t="s">
        <v>282</v>
      </c>
      <c r="E104" s="14" t="s">
        <v>285</v>
      </c>
      <c r="F104" s="15">
        <v>1065</v>
      </c>
    </row>
    <row r="105" spans="1:6" ht="12">
      <c r="A105" s="13" t="s">
        <v>231</v>
      </c>
      <c r="B105" s="13" t="s">
        <v>21</v>
      </c>
      <c r="C105" s="13" t="s">
        <v>286</v>
      </c>
      <c r="D105" s="13" t="s">
        <v>282</v>
      </c>
      <c r="E105" s="14" t="s">
        <v>287</v>
      </c>
      <c r="F105" s="15">
        <v>1187</v>
      </c>
    </row>
    <row r="106" spans="1:6" ht="12">
      <c r="A106" s="13" t="s">
        <v>231</v>
      </c>
      <c r="B106" s="13" t="s">
        <v>21</v>
      </c>
      <c r="C106" s="13" t="s">
        <v>288</v>
      </c>
      <c r="D106" s="13" t="s">
        <v>282</v>
      </c>
      <c r="E106" s="14" t="s">
        <v>289</v>
      </c>
      <c r="F106" s="15">
        <v>929</v>
      </c>
    </row>
    <row r="107" spans="1:6" ht="12">
      <c r="A107" s="13" t="s">
        <v>231</v>
      </c>
      <c r="B107" s="13" t="s">
        <v>21</v>
      </c>
      <c r="C107" s="13" t="s">
        <v>290</v>
      </c>
      <c r="D107" s="13" t="s">
        <v>291</v>
      </c>
      <c r="E107" s="14" t="s">
        <v>292</v>
      </c>
      <c r="F107" s="15">
        <v>2382</v>
      </c>
    </row>
    <row r="108" spans="1:6" ht="12">
      <c r="A108" s="13" t="s">
        <v>231</v>
      </c>
      <c r="B108" s="13" t="s">
        <v>21</v>
      </c>
      <c r="C108" s="13" t="s">
        <v>293</v>
      </c>
      <c r="D108" s="13" t="s">
        <v>282</v>
      </c>
      <c r="E108" s="14" t="s">
        <v>294</v>
      </c>
      <c r="F108" s="15">
        <v>381</v>
      </c>
    </row>
    <row r="109" spans="1:6" ht="12">
      <c r="A109" s="13" t="s">
        <v>231</v>
      </c>
      <c r="B109" s="13" t="s">
        <v>21</v>
      </c>
      <c r="C109" s="13" t="s">
        <v>295</v>
      </c>
      <c r="D109" s="13" t="s">
        <v>282</v>
      </c>
      <c r="E109" s="14" t="s">
        <v>296</v>
      </c>
      <c r="F109" s="15">
        <v>2508</v>
      </c>
    </row>
    <row r="110" spans="1:6" ht="12">
      <c r="A110" s="13" t="s">
        <v>231</v>
      </c>
      <c r="B110" s="13" t="s">
        <v>21</v>
      </c>
      <c r="C110" s="13" t="s">
        <v>297</v>
      </c>
      <c r="D110" s="13" t="s">
        <v>282</v>
      </c>
      <c r="E110" s="14" t="s">
        <v>298</v>
      </c>
      <c r="F110" s="15">
        <v>653</v>
      </c>
    </row>
    <row r="111" spans="1:6" ht="12">
      <c r="A111" s="13" t="s">
        <v>231</v>
      </c>
      <c r="B111" s="13" t="s">
        <v>21</v>
      </c>
      <c r="C111" s="13" t="s">
        <v>299</v>
      </c>
      <c r="D111" s="13" t="s">
        <v>282</v>
      </c>
      <c r="E111" s="14" t="s">
        <v>300</v>
      </c>
      <c r="F111" s="15">
        <v>947</v>
      </c>
    </row>
    <row r="112" spans="1:6" ht="12">
      <c r="A112" s="13" t="s">
        <v>231</v>
      </c>
      <c r="B112" s="13" t="s">
        <v>212</v>
      </c>
      <c r="D112" s="13" t="s">
        <v>301</v>
      </c>
      <c r="E112" s="14" t="s">
        <v>302</v>
      </c>
      <c r="F112" s="15">
        <v>600</v>
      </c>
    </row>
    <row r="113" spans="1:6" ht="12">
      <c r="A113" s="13" t="s">
        <v>231</v>
      </c>
      <c r="B113" s="13" t="s">
        <v>52</v>
      </c>
      <c r="C113" s="13" t="s">
        <v>303</v>
      </c>
      <c r="D113" s="13" t="s">
        <v>279</v>
      </c>
      <c r="E113" s="14" t="s">
        <v>304</v>
      </c>
      <c r="F113" s="15">
        <v>74237</v>
      </c>
    </row>
    <row r="114" spans="1:6" ht="12">
      <c r="A114" s="13" t="s">
        <v>231</v>
      </c>
      <c r="B114" s="13" t="s">
        <v>52</v>
      </c>
      <c r="C114" s="13" t="s">
        <v>219</v>
      </c>
      <c r="D114" s="13" t="s">
        <v>305</v>
      </c>
      <c r="E114" s="14" t="s">
        <v>306</v>
      </c>
      <c r="F114" s="15">
        <v>7440</v>
      </c>
    </row>
    <row r="115" spans="1:6" ht="12">
      <c r="A115" s="13" t="s">
        <v>231</v>
      </c>
      <c r="B115" s="13" t="s">
        <v>307</v>
      </c>
      <c r="C115" s="13" t="s">
        <v>308</v>
      </c>
      <c r="D115" s="13" t="s">
        <v>309</v>
      </c>
      <c r="E115" s="14" t="s">
        <v>310</v>
      </c>
      <c r="F115" s="15">
        <v>2814</v>
      </c>
    </row>
    <row r="116" spans="1:6" ht="12">
      <c r="A116" s="13" t="s">
        <v>231</v>
      </c>
      <c r="B116" s="13" t="s">
        <v>21</v>
      </c>
      <c r="C116" s="13" t="s">
        <v>311</v>
      </c>
      <c r="D116" s="13" t="s">
        <v>309</v>
      </c>
      <c r="E116" s="14" t="s">
        <v>312</v>
      </c>
      <c r="F116" s="15">
        <v>16300</v>
      </c>
    </row>
    <row r="117" spans="1:6" ht="12">
      <c r="A117" s="13" t="s">
        <v>231</v>
      </c>
      <c r="B117" s="13" t="s">
        <v>313</v>
      </c>
      <c r="C117" s="13" t="s">
        <v>314</v>
      </c>
      <c r="D117" s="13" t="s">
        <v>309</v>
      </c>
      <c r="E117" s="14" t="s">
        <v>315</v>
      </c>
      <c r="F117" s="15">
        <v>5074</v>
      </c>
    </row>
    <row r="118" spans="1:6" ht="12">
      <c r="A118" s="13" t="s">
        <v>231</v>
      </c>
      <c r="B118" s="13" t="s">
        <v>52</v>
      </c>
      <c r="D118" s="13" t="s">
        <v>316</v>
      </c>
      <c r="E118" s="14" t="s">
        <v>317</v>
      </c>
      <c r="F118" s="15">
        <v>1018</v>
      </c>
    </row>
    <row r="119" spans="1:6" ht="12">
      <c r="A119" s="13" t="s">
        <v>231</v>
      </c>
      <c r="B119" s="13" t="s">
        <v>52</v>
      </c>
      <c r="C119" s="13" t="s">
        <v>318</v>
      </c>
      <c r="D119" s="13" t="s">
        <v>319</v>
      </c>
      <c r="E119" s="14" t="s">
        <v>320</v>
      </c>
      <c r="F119" s="15">
        <v>1347</v>
      </c>
    </row>
    <row r="120" spans="1:6" ht="12">
      <c r="A120" s="13" t="s">
        <v>231</v>
      </c>
      <c r="B120" s="13" t="s">
        <v>321</v>
      </c>
      <c r="C120" s="13" t="s">
        <v>322</v>
      </c>
      <c r="D120" s="13" t="s">
        <v>272</v>
      </c>
      <c r="E120" s="14" t="s">
        <v>323</v>
      </c>
      <c r="F120" s="15">
        <v>0</v>
      </c>
    </row>
    <row r="121" spans="1:6" ht="12">
      <c r="A121" s="13" t="s">
        <v>231</v>
      </c>
      <c r="B121" s="13" t="s">
        <v>21</v>
      </c>
      <c r="C121" s="13" t="s">
        <v>324</v>
      </c>
      <c r="D121" s="13" t="s">
        <v>325</v>
      </c>
      <c r="E121" s="14" t="s">
        <v>326</v>
      </c>
      <c r="F121" s="15">
        <v>1855</v>
      </c>
    </row>
    <row r="122" spans="1:6" ht="12">
      <c r="A122" s="13" t="s">
        <v>231</v>
      </c>
      <c r="B122" s="13" t="s">
        <v>7</v>
      </c>
      <c r="C122" s="13" t="s">
        <v>327</v>
      </c>
      <c r="D122" s="13" t="s">
        <v>276</v>
      </c>
      <c r="E122" s="14" t="s">
        <v>328</v>
      </c>
      <c r="F122" s="15">
        <v>0</v>
      </c>
    </row>
    <row r="123" spans="1:6" ht="12">
      <c r="A123" s="13" t="s">
        <v>231</v>
      </c>
      <c r="B123" s="13" t="s">
        <v>212</v>
      </c>
      <c r="D123" s="13" t="s">
        <v>279</v>
      </c>
      <c r="E123" s="14" t="s">
        <v>329</v>
      </c>
      <c r="F123" s="15">
        <v>16979</v>
      </c>
    </row>
    <row r="124" spans="1:6" ht="12">
      <c r="A124" s="13" t="s">
        <v>231</v>
      </c>
      <c r="B124" s="13" t="s">
        <v>52</v>
      </c>
      <c r="C124" s="13" t="s">
        <v>330</v>
      </c>
      <c r="D124" s="13" t="s">
        <v>331</v>
      </c>
      <c r="E124" s="14" t="s">
        <v>332</v>
      </c>
      <c r="F124" s="15">
        <v>30080</v>
      </c>
    </row>
    <row r="125" spans="1:6" ht="12">
      <c r="A125" s="13" t="s">
        <v>231</v>
      </c>
      <c r="B125" s="13" t="s">
        <v>86</v>
      </c>
      <c r="C125" s="13" t="s">
        <v>333</v>
      </c>
      <c r="D125" s="13" t="s">
        <v>334</v>
      </c>
      <c r="E125" s="14" t="s">
        <v>335</v>
      </c>
      <c r="F125" s="15">
        <v>2400</v>
      </c>
    </row>
    <row r="126" spans="1:6" ht="12">
      <c r="A126" s="13" t="s">
        <v>231</v>
      </c>
      <c r="B126" s="13" t="s">
        <v>336</v>
      </c>
      <c r="D126" s="13" t="s">
        <v>272</v>
      </c>
      <c r="E126" s="14" t="s">
        <v>337</v>
      </c>
      <c r="F126" s="15">
        <v>0</v>
      </c>
    </row>
    <row r="127" spans="1:6" ht="12">
      <c r="A127" s="13" t="s">
        <v>231</v>
      </c>
      <c r="B127" s="13" t="s">
        <v>336</v>
      </c>
      <c r="D127" s="13" t="s">
        <v>272</v>
      </c>
      <c r="E127" s="14" t="s">
        <v>338</v>
      </c>
      <c r="F127" s="15">
        <v>0</v>
      </c>
    </row>
    <row r="128" spans="1:6" ht="12">
      <c r="A128" s="13" t="s">
        <v>231</v>
      </c>
      <c r="B128" s="13" t="s">
        <v>336</v>
      </c>
      <c r="D128" s="13" t="s">
        <v>272</v>
      </c>
      <c r="E128" s="14" t="s">
        <v>339</v>
      </c>
      <c r="F128" s="15">
        <v>0</v>
      </c>
    </row>
    <row r="129" spans="1:6" ht="12">
      <c r="A129" s="13" t="s">
        <v>231</v>
      </c>
      <c r="B129" s="13" t="s">
        <v>52</v>
      </c>
      <c r="C129" s="13" t="s">
        <v>340</v>
      </c>
      <c r="D129" s="13" t="s">
        <v>334</v>
      </c>
      <c r="E129" s="14" t="s">
        <v>341</v>
      </c>
      <c r="F129" s="15">
        <v>702</v>
      </c>
    </row>
    <row r="130" spans="1:6" ht="12">
      <c r="A130" s="13" t="s">
        <v>231</v>
      </c>
      <c r="B130" s="13" t="s">
        <v>342</v>
      </c>
      <c r="C130" s="13" t="s">
        <v>219</v>
      </c>
      <c r="D130" s="13" t="s">
        <v>272</v>
      </c>
      <c r="E130" s="14" t="s">
        <v>343</v>
      </c>
      <c r="F130" s="15">
        <v>0</v>
      </c>
    </row>
    <row r="131" spans="1:6" ht="12">
      <c r="A131" s="13" t="s">
        <v>231</v>
      </c>
      <c r="B131" s="13" t="s">
        <v>212</v>
      </c>
      <c r="D131" s="13" t="s">
        <v>344</v>
      </c>
      <c r="E131" s="14" t="s">
        <v>345</v>
      </c>
      <c r="F131" s="15">
        <v>693</v>
      </c>
    </row>
    <row r="132" spans="1:6" ht="12">
      <c r="A132" s="13" t="s">
        <v>231</v>
      </c>
      <c r="B132" s="13" t="s">
        <v>212</v>
      </c>
      <c r="D132" s="13" t="s">
        <v>344</v>
      </c>
      <c r="E132" s="14" t="s">
        <v>346</v>
      </c>
      <c r="F132" s="15">
        <v>1807</v>
      </c>
    </row>
    <row r="133" spans="1:6" ht="12">
      <c r="A133" s="13" t="s">
        <v>231</v>
      </c>
      <c r="B133" s="13" t="s">
        <v>67</v>
      </c>
      <c r="C133" s="13" t="s">
        <v>347</v>
      </c>
      <c r="D133" s="13" t="s">
        <v>348</v>
      </c>
      <c r="E133" s="14" t="s">
        <v>349</v>
      </c>
      <c r="F133" s="15">
        <v>0</v>
      </c>
    </row>
    <row r="134" spans="1:6" ht="12">
      <c r="A134" s="13" t="s">
        <v>231</v>
      </c>
      <c r="B134" s="13" t="s">
        <v>350</v>
      </c>
      <c r="D134" s="13" t="s">
        <v>351</v>
      </c>
      <c r="E134" s="14" t="s">
        <v>352</v>
      </c>
      <c r="F134" s="15">
        <v>300</v>
      </c>
    </row>
    <row r="135" spans="1:6" ht="12">
      <c r="A135" s="13" t="s">
        <v>231</v>
      </c>
      <c r="B135" s="13" t="s">
        <v>350</v>
      </c>
      <c r="D135" s="13" t="s">
        <v>351</v>
      </c>
      <c r="E135" s="14" t="s">
        <v>353</v>
      </c>
      <c r="F135" s="15">
        <v>300</v>
      </c>
    </row>
    <row r="136" spans="1:6" ht="12">
      <c r="A136" s="13" t="s">
        <v>231</v>
      </c>
      <c r="B136" s="13" t="s">
        <v>350</v>
      </c>
      <c r="D136" s="13" t="s">
        <v>351</v>
      </c>
      <c r="E136" s="14" t="s">
        <v>354</v>
      </c>
      <c r="F136" s="15">
        <v>134</v>
      </c>
    </row>
    <row r="137" spans="1:6" ht="12">
      <c r="A137" s="13" t="s">
        <v>231</v>
      </c>
      <c r="B137" s="13" t="s">
        <v>350</v>
      </c>
      <c r="D137" s="13" t="s">
        <v>351</v>
      </c>
      <c r="E137" s="14" t="s">
        <v>355</v>
      </c>
      <c r="F137" s="15">
        <v>208</v>
      </c>
    </row>
    <row r="138" spans="1:6" ht="12">
      <c r="A138" s="13" t="s">
        <v>231</v>
      </c>
      <c r="B138" s="13" t="s">
        <v>350</v>
      </c>
      <c r="D138" s="13" t="s">
        <v>351</v>
      </c>
      <c r="E138" s="14" t="s">
        <v>356</v>
      </c>
      <c r="F138" s="15">
        <v>3497</v>
      </c>
    </row>
    <row r="139" spans="1:7" ht="12">
      <c r="A139" s="13" t="s">
        <v>231</v>
      </c>
      <c r="B139" s="13" t="s">
        <v>357</v>
      </c>
      <c r="C139" s="13" t="s">
        <v>358</v>
      </c>
      <c r="D139" s="13" t="s">
        <v>348</v>
      </c>
      <c r="E139" s="14" t="s">
        <v>359</v>
      </c>
      <c r="F139" s="15">
        <v>555</v>
      </c>
      <c r="G139" s="19"/>
    </row>
    <row r="140" spans="1:7" ht="12">
      <c r="A140" s="13" t="s">
        <v>231</v>
      </c>
      <c r="B140" s="13" t="s">
        <v>357</v>
      </c>
      <c r="C140" s="13" t="s">
        <v>360</v>
      </c>
      <c r="D140" s="13" t="s">
        <v>348</v>
      </c>
      <c r="E140" s="14" t="s">
        <v>361</v>
      </c>
      <c r="F140" s="15">
        <v>545</v>
      </c>
      <c r="G140" s="19"/>
    </row>
    <row r="141" spans="1:7" ht="12">
      <c r="A141" s="13" t="s">
        <v>231</v>
      </c>
      <c r="B141" s="13" t="s">
        <v>362</v>
      </c>
      <c r="C141" s="13" t="s">
        <v>363</v>
      </c>
      <c r="D141" s="13" t="s">
        <v>348</v>
      </c>
      <c r="E141" s="14" t="s">
        <v>364</v>
      </c>
      <c r="F141" s="15">
        <v>300</v>
      </c>
      <c r="G141" s="19"/>
    </row>
    <row r="142" spans="1:7" ht="12">
      <c r="A142" s="13" t="s">
        <v>231</v>
      </c>
      <c r="B142" s="13" t="s">
        <v>362</v>
      </c>
      <c r="C142" s="13" t="s">
        <v>365</v>
      </c>
      <c r="D142" s="13" t="s">
        <v>348</v>
      </c>
      <c r="E142" s="14" t="s">
        <v>366</v>
      </c>
      <c r="F142" s="15">
        <v>414</v>
      </c>
      <c r="G142" s="19"/>
    </row>
    <row r="143" spans="1:6" ht="15">
      <c r="A143" s="7" t="s">
        <v>367</v>
      </c>
      <c r="B143" s="7" t="s">
        <v>67</v>
      </c>
      <c r="C143"/>
      <c r="D143" s="7" t="s">
        <v>368</v>
      </c>
      <c r="E143" s="20" t="s">
        <v>369</v>
      </c>
      <c r="F143" s="7"/>
    </row>
    <row r="144" spans="1:6" ht="15">
      <c r="A144" s="7" t="s">
        <v>370</v>
      </c>
      <c r="B144" s="7" t="s">
        <v>371</v>
      </c>
      <c r="C144" s="13" t="s">
        <v>372</v>
      </c>
      <c r="D144" s="7" t="s">
        <v>373</v>
      </c>
      <c r="E144" s="21"/>
      <c r="F144" s="7"/>
    </row>
    <row r="145" spans="1:6" ht="15">
      <c r="A145" s="7" t="s">
        <v>374</v>
      </c>
      <c r="B145" s="7" t="s">
        <v>7</v>
      </c>
      <c r="C145"/>
      <c r="D145" s="7" t="s">
        <v>375</v>
      </c>
      <c r="E145" s="14" t="s">
        <v>376</v>
      </c>
      <c r="F145" s="7"/>
    </row>
    <row r="146" spans="1:6" ht="12">
      <c r="A146" s="7" t="s">
        <v>377</v>
      </c>
      <c r="B146" s="7" t="s">
        <v>378</v>
      </c>
      <c r="C146" s="7"/>
      <c r="D146" s="7" t="s">
        <v>379</v>
      </c>
      <c r="E146" s="20" t="s">
        <v>380</v>
      </c>
      <c r="F146" s="7"/>
    </row>
    <row r="147" spans="1:6" ht="12">
      <c r="A147" s="7" t="s">
        <v>381</v>
      </c>
      <c r="B147" s="7" t="s">
        <v>86</v>
      </c>
      <c r="C147" s="7"/>
      <c r="D147" s="7" t="s">
        <v>382</v>
      </c>
      <c r="E147" s="20"/>
      <c r="F147" s="7"/>
    </row>
    <row r="148" spans="1:6" ht="12">
      <c r="A148" s="7" t="s">
        <v>383</v>
      </c>
      <c r="B148" s="7" t="s">
        <v>67</v>
      </c>
      <c r="C148" s="7" t="s">
        <v>384</v>
      </c>
      <c r="D148" s="7" t="s">
        <v>385</v>
      </c>
      <c r="E148" s="20"/>
      <c r="F148" s="7"/>
    </row>
    <row r="149" spans="1:6" ht="12">
      <c r="A149" s="7" t="s">
        <v>386</v>
      </c>
      <c r="B149" s="7" t="s">
        <v>67</v>
      </c>
      <c r="C149" s="7"/>
      <c r="D149" s="7" t="s">
        <v>387</v>
      </c>
      <c r="E149" s="20" t="s">
        <v>388</v>
      </c>
      <c r="F149" s="7"/>
    </row>
    <row r="150" spans="1:7" s="8" customFormat="1" ht="12.75" customHeight="1">
      <c r="A150" s="16" t="s">
        <v>389</v>
      </c>
      <c r="B150" s="16"/>
      <c r="C150" s="16"/>
      <c r="D150" s="16"/>
      <c r="E150" s="17"/>
      <c r="F150" s="18">
        <f>SUM(F100:F142)</f>
        <v>190322</v>
      </c>
      <c r="G150" s="19"/>
    </row>
    <row r="152" spans="1:6" s="8" customFormat="1" ht="18" customHeight="1">
      <c r="A152" s="16" t="s">
        <v>390</v>
      </c>
      <c r="B152" s="16"/>
      <c r="C152" s="16"/>
      <c r="D152" s="16"/>
      <c r="E152" s="17"/>
      <c r="F152" s="18">
        <f>F150+F96</f>
        <v>1014251</v>
      </c>
    </row>
    <row r="154" spans="1:6" s="22" customFormat="1" ht="25.5" customHeight="1">
      <c r="A154" s="22" t="s">
        <v>391</v>
      </c>
      <c r="E154" s="23"/>
      <c r="F154" s="24">
        <f>F152+F79</f>
        <v>3637669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1">
      <pane xSplit="1" ySplit="1" topLeftCell="B2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8.796875" defaultRowHeight="15"/>
  <cols>
    <col min="1" max="1" width="19.5" style="13" customWidth="1"/>
    <col min="2" max="2" width="11.19921875" style="13" customWidth="1"/>
    <col min="3" max="3" width="14.59765625" style="13" customWidth="1"/>
    <col min="4" max="4" width="15.09765625" style="13" customWidth="1"/>
    <col min="5" max="5" width="6.59765625" style="14" customWidth="1"/>
    <col min="6" max="6" width="8.3984375" style="15" customWidth="1"/>
    <col min="7" max="16384" width="9" style="7" customWidth="1"/>
  </cols>
  <sheetData>
    <row r="1" spans="1:6" s="1" customFormat="1" ht="2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s="1" customFormat="1" ht="12">
      <c r="A2" s="4" t="s">
        <v>6</v>
      </c>
      <c r="B2" s="4" t="s">
        <v>7</v>
      </c>
      <c r="C2" s="4" t="s">
        <v>8</v>
      </c>
      <c r="D2" s="4" t="s">
        <v>9</v>
      </c>
      <c r="E2" s="5" t="s">
        <v>10</v>
      </c>
      <c r="F2" s="6">
        <v>193226</v>
      </c>
    </row>
    <row r="3" spans="1:6" s="1" customFormat="1" ht="12">
      <c r="A3" s="4" t="s">
        <v>12</v>
      </c>
      <c r="B3" s="4" t="s">
        <v>13</v>
      </c>
      <c r="C3" s="4" t="s">
        <v>14</v>
      </c>
      <c r="D3" s="4" t="s">
        <v>15</v>
      </c>
      <c r="E3" s="5" t="s">
        <v>16</v>
      </c>
      <c r="F3" s="6">
        <v>11889</v>
      </c>
    </row>
    <row r="4" spans="1:6" s="1" customFormat="1" ht="12">
      <c r="A4" s="4" t="s">
        <v>20</v>
      </c>
      <c r="B4" s="4" t="s">
        <v>21</v>
      </c>
      <c r="C4" s="4" t="s">
        <v>22</v>
      </c>
      <c r="D4" s="4" t="s">
        <v>15</v>
      </c>
      <c r="E4" s="5" t="s">
        <v>23</v>
      </c>
      <c r="F4" s="6">
        <v>328258</v>
      </c>
    </row>
    <row r="5" spans="1:6" s="1" customFormat="1" ht="12">
      <c r="A5" s="4" t="s">
        <v>24</v>
      </c>
      <c r="B5" s="4" t="s">
        <v>25</v>
      </c>
      <c r="C5" s="4" t="s">
        <v>26</v>
      </c>
      <c r="D5" s="4" t="s">
        <v>27</v>
      </c>
      <c r="E5" s="5" t="s">
        <v>28</v>
      </c>
      <c r="F5" s="6">
        <v>33775</v>
      </c>
    </row>
    <row r="6" spans="1:6" s="1" customFormat="1" ht="12">
      <c r="A6" s="4" t="s">
        <v>24</v>
      </c>
      <c r="B6" s="4" t="s">
        <v>25</v>
      </c>
      <c r="C6" s="4" t="s">
        <v>26</v>
      </c>
      <c r="D6" s="4" t="s">
        <v>29</v>
      </c>
      <c r="E6" s="5" t="s">
        <v>30</v>
      </c>
      <c r="F6" s="6">
        <v>770</v>
      </c>
    </row>
    <row r="7" spans="1:6" s="1" customFormat="1" ht="12">
      <c r="A7" s="4" t="s">
        <v>24</v>
      </c>
      <c r="B7" s="4" t="s">
        <v>25</v>
      </c>
      <c r="C7" s="4" t="s">
        <v>26</v>
      </c>
      <c r="D7" s="4" t="s">
        <v>31</v>
      </c>
      <c r="E7" s="5" t="s">
        <v>32</v>
      </c>
      <c r="F7" s="6">
        <v>602</v>
      </c>
    </row>
    <row r="8" spans="1:6" s="1" customFormat="1" ht="12">
      <c r="A8" s="4" t="s">
        <v>24</v>
      </c>
      <c r="B8" s="4" t="s">
        <v>25</v>
      </c>
      <c r="C8" s="4" t="s">
        <v>26</v>
      </c>
      <c r="D8" s="4" t="s">
        <v>35</v>
      </c>
      <c r="E8" s="5" t="s">
        <v>36</v>
      </c>
      <c r="F8" s="6"/>
    </row>
    <row r="9" spans="1:6" s="1" customFormat="1" ht="12">
      <c r="A9" s="4" t="s">
        <v>24</v>
      </c>
      <c r="B9" s="4" t="s">
        <v>25</v>
      </c>
      <c r="C9" s="4" t="s">
        <v>26</v>
      </c>
      <c r="D9" s="4" t="s">
        <v>33</v>
      </c>
      <c r="E9" s="5" t="s">
        <v>34</v>
      </c>
      <c r="F9" s="6"/>
    </row>
    <row r="10" spans="1:6" s="1" customFormat="1" ht="12">
      <c r="A10" s="4" t="s">
        <v>38</v>
      </c>
      <c r="B10" s="4" t="s">
        <v>39</v>
      </c>
      <c r="C10" s="4" t="s">
        <v>40</v>
      </c>
      <c r="D10" s="4" t="s">
        <v>41</v>
      </c>
      <c r="E10" s="5" t="s">
        <v>42</v>
      </c>
      <c r="F10" s="6">
        <v>7161</v>
      </c>
    </row>
    <row r="11" spans="1:6" s="1" customFormat="1" ht="12">
      <c r="A11" s="4" t="s">
        <v>38</v>
      </c>
      <c r="B11" s="4" t="s">
        <v>7</v>
      </c>
      <c r="C11" s="4" t="s">
        <v>43</v>
      </c>
      <c r="D11" s="4" t="s">
        <v>44</v>
      </c>
      <c r="E11" s="5" t="s">
        <v>45</v>
      </c>
      <c r="F11" s="6">
        <v>3183</v>
      </c>
    </row>
    <row r="12" spans="1:6" s="1" customFormat="1" ht="12">
      <c r="A12" s="4" t="s">
        <v>38</v>
      </c>
      <c r="B12" s="4" t="s">
        <v>46</v>
      </c>
      <c r="C12" s="4" t="s">
        <v>47</v>
      </c>
      <c r="D12" s="4" t="s">
        <v>48</v>
      </c>
      <c r="E12" s="5" t="s">
        <v>49</v>
      </c>
      <c r="F12" s="6">
        <v>834</v>
      </c>
    </row>
    <row r="13" spans="1:6" s="1" customFormat="1" ht="12">
      <c r="A13" s="4" t="s">
        <v>38</v>
      </c>
      <c r="B13" s="4" t="s">
        <v>46</v>
      </c>
      <c r="C13" s="4" t="s">
        <v>50</v>
      </c>
      <c r="D13" s="4" t="s">
        <v>48</v>
      </c>
      <c r="E13" s="5" t="s">
        <v>51</v>
      </c>
      <c r="F13" s="6">
        <v>834</v>
      </c>
    </row>
    <row r="14" spans="1:6" s="1" customFormat="1" ht="12">
      <c r="A14" s="4" t="s">
        <v>38</v>
      </c>
      <c r="B14" s="4" t="s">
        <v>52</v>
      </c>
      <c r="C14" s="4" t="s">
        <v>53</v>
      </c>
      <c r="D14" s="4" t="s">
        <v>54</v>
      </c>
      <c r="E14" s="5" t="s">
        <v>55</v>
      </c>
      <c r="F14" s="6">
        <v>45872</v>
      </c>
    </row>
    <row r="15" spans="1:6" s="1" customFormat="1" ht="12">
      <c r="A15" s="4" t="s">
        <v>38</v>
      </c>
      <c r="B15" s="4" t="s">
        <v>52</v>
      </c>
      <c r="C15" s="4" t="s">
        <v>53</v>
      </c>
      <c r="D15" s="4" t="s">
        <v>56</v>
      </c>
      <c r="E15" s="5" t="s">
        <v>57</v>
      </c>
      <c r="F15" s="6">
        <v>1130</v>
      </c>
    </row>
    <row r="16" spans="1:6" s="1" customFormat="1" ht="12">
      <c r="A16" s="4" t="s">
        <v>38</v>
      </c>
      <c r="B16" s="4" t="s">
        <v>7</v>
      </c>
      <c r="C16" s="4" t="s">
        <v>58</v>
      </c>
      <c r="D16" s="4" t="s">
        <v>59</v>
      </c>
      <c r="E16" s="5" t="s">
        <v>60</v>
      </c>
      <c r="F16" s="6">
        <v>5931</v>
      </c>
    </row>
    <row r="17" spans="1:6" s="1" customFormat="1" ht="12">
      <c r="A17" s="4" t="s">
        <v>38</v>
      </c>
      <c r="B17" s="4" t="s">
        <v>46</v>
      </c>
      <c r="C17" s="4" t="s">
        <v>61</v>
      </c>
      <c r="D17" s="4" t="s">
        <v>62</v>
      </c>
      <c r="E17" s="5" t="s">
        <v>63</v>
      </c>
      <c r="F17" s="6">
        <v>343</v>
      </c>
    </row>
    <row r="18" spans="1:6" s="1" customFormat="1" ht="12">
      <c r="A18" s="4" t="s">
        <v>38</v>
      </c>
      <c r="B18" s="4" t="s">
        <v>21</v>
      </c>
      <c r="C18" s="4" t="s">
        <v>64</v>
      </c>
      <c r="D18" s="4" t="s">
        <v>65</v>
      </c>
      <c r="E18" s="5" t="s">
        <v>66</v>
      </c>
      <c r="F18" s="6">
        <v>1210</v>
      </c>
    </row>
    <row r="19" spans="1:6" s="1" customFormat="1" ht="12">
      <c r="A19" s="4" t="s">
        <v>38</v>
      </c>
      <c r="B19" s="4" t="s">
        <v>67</v>
      </c>
      <c r="C19" s="4" t="s">
        <v>68</v>
      </c>
      <c r="D19" s="4" t="s">
        <v>69</v>
      </c>
      <c r="E19" s="5" t="s">
        <v>70</v>
      </c>
      <c r="F19" s="6">
        <v>4555</v>
      </c>
    </row>
    <row r="20" spans="1:6" s="1" customFormat="1" ht="12">
      <c r="A20" s="4" t="s">
        <v>38</v>
      </c>
      <c r="B20" s="4" t="s">
        <v>67</v>
      </c>
      <c r="C20" s="4" t="s">
        <v>71</v>
      </c>
      <c r="D20" s="4" t="s">
        <v>72</v>
      </c>
      <c r="E20" s="5" t="s">
        <v>73</v>
      </c>
      <c r="F20" s="6">
        <v>12005</v>
      </c>
    </row>
    <row r="21" spans="1:6" s="1" customFormat="1" ht="12">
      <c r="A21" s="4" t="s">
        <v>38</v>
      </c>
      <c r="B21" s="4" t="s">
        <v>67</v>
      </c>
      <c r="C21" s="4" t="s">
        <v>74</v>
      </c>
      <c r="D21" s="4" t="s">
        <v>75</v>
      </c>
      <c r="E21" s="5" t="s">
        <v>76</v>
      </c>
      <c r="F21" s="6">
        <v>1955</v>
      </c>
    </row>
    <row r="22" spans="1:6" s="1" customFormat="1" ht="12">
      <c r="A22" s="4" t="s">
        <v>38</v>
      </c>
      <c r="B22" s="4" t="s">
        <v>52</v>
      </c>
      <c r="C22" s="4" t="s">
        <v>77</v>
      </c>
      <c r="D22" s="4" t="s">
        <v>78</v>
      </c>
      <c r="E22" s="5" t="s">
        <v>79</v>
      </c>
      <c r="F22" s="6">
        <v>6594</v>
      </c>
    </row>
    <row r="23" spans="1:6" s="1" customFormat="1" ht="12">
      <c r="A23" s="4" t="s">
        <v>38</v>
      </c>
      <c r="B23" s="4" t="s">
        <v>52</v>
      </c>
      <c r="C23" s="4" t="s">
        <v>80</v>
      </c>
      <c r="D23" s="4" t="s">
        <v>81</v>
      </c>
      <c r="E23" s="5" t="s">
        <v>82</v>
      </c>
      <c r="F23" s="6">
        <v>1800</v>
      </c>
    </row>
    <row r="24" spans="1:6" s="1" customFormat="1" ht="12">
      <c r="A24" s="4" t="s">
        <v>38</v>
      </c>
      <c r="B24" s="4" t="s">
        <v>52</v>
      </c>
      <c r="C24" s="4" t="s">
        <v>83</v>
      </c>
      <c r="D24" s="4" t="s">
        <v>84</v>
      </c>
      <c r="E24" s="5" t="s">
        <v>85</v>
      </c>
      <c r="F24" s="6">
        <v>2853</v>
      </c>
    </row>
    <row r="25" spans="1:6" s="1" customFormat="1" ht="12">
      <c r="A25" s="4" t="s">
        <v>38</v>
      </c>
      <c r="B25" s="4" t="s">
        <v>86</v>
      </c>
      <c r="C25" s="4" t="s">
        <v>87</v>
      </c>
      <c r="D25" s="4" t="s">
        <v>88</v>
      </c>
      <c r="E25" s="5" t="s">
        <v>89</v>
      </c>
      <c r="F25" s="6">
        <v>3592</v>
      </c>
    </row>
    <row r="26" spans="1:6" s="1" customFormat="1" ht="12">
      <c r="A26" s="4" t="s">
        <v>38</v>
      </c>
      <c r="B26" s="4" t="s">
        <v>86</v>
      </c>
      <c r="C26" s="4" t="s">
        <v>90</v>
      </c>
      <c r="D26" s="4" t="s">
        <v>91</v>
      </c>
      <c r="E26" s="5" t="s">
        <v>92</v>
      </c>
      <c r="F26" s="6">
        <v>8556</v>
      </c>
    </row>
    <row r="27" spans="1:6" s="1" customFormat="1" ht="12">
      <c r="A27" s="4" t="s">
        <v>38</v>
      </c>
      <c r="B27" s="4" t="s">
        <v>67</v>
      </c>
      <c r="C27" s="4" t="s">
        <v>93</v>
      </c>
      <c r="D27" s="4" t="s">
        <v>94</v>
      </c>
      <c r="E27" s="5" t="s">
        <v>95</v>
      </c>
      <c r="F27" s="6">
        <v>1050</v>
      </c>
    </row>
    <row r="28" spans="1:6" s="1" customFormat="1" ht="12">
      <c r="A28" s="4" t="s">
        <v>38</v>
      </c>
      <c r="B28" s="4" t="s">
        <v>7</v>
      </c>
      <c r="C28" s="4" t="s">
        <v>96</v>
      </c>
      <c r="D28" s="4" t="s">
        <v>97</v>
      </c>
      <c r="E28" s="5" t="s">
        <v>98</v>
      </c>
      <c r="F28" s="6">
        <v>2871</v>
      </c>
    </row>
    <row r="29" spans="1:6" s="1" customFormat="1" ht="12">
      <c r="A29" s="4" t="s">
        <v>99</v>
      </c>
      <c r="B29" s="4" t="s">
        <v>86</v>
      </c>
      <c r="C29" s="4" t="s">
        <v>100</v>
      </c>
      <c r="D29" s="4" t="s">
        <v>101</v>
      </c>
      <c r="E29" s="5" t="s">
        <v>102</v>
      </c>
      <c r="F29" s="6">
        <v>30948</v>
      </c>
    </row>
    <row r="30" spans="1:6" s="1" customFormat="1" ht="12">
      <c r="A30" s="4" t="s">
        <v>99</v>
      </c>
      <c r="B30" s="4" t="s">
        <v>21</v>
      </c>
      <c r="C30" s="4" t="s">
        <v>103</v>
      </c>
      <c r="D30" s="4" t="s">
        <v>101</v>
      </c>
      <c r="E30" s="5" t="s">
        <v>104</v>
      </c>
      <c r="F30" s="6">
        <v>610</v>
      </c>
    </row>
    <row r="31" spans="1:6" s="1" customFormat="1" ht="12">
      <c r="A31" s="4" t="s">
        <v>105</v>
      </c>
      <c r="B31" s="4" t="s">
        <v>67</v>
      </c>
      <c r="C31" s="4" t="s">
        <v>106</v>
      </c>
      <c r="D31" s="4" t="s">
        <v>107</v>
      </c>
      <c r="E31" s="5" t="s">
        <v>108</v>
      </c>
      <c r="F31" s="6">
        <v>275251</v>
      </c>
    </row>
    <row r="32" spans="1:6" s="1" customFormat="1" ht="12">
      <c r="A32" s="4" t="s">
        <v>105</v>
      </c>
      <c r="B32" s="4" t="s">
        <v>67</v>
      </c>
      <c r="C32" s="4" t="s">
        <v>109</v>
      </c>
      <c r="D32" s="4" t="s">
        <v>110</v>
      </c>
      <c r="E32" s="5" t="s">
        <v>111</v>
      </c>
      <c r="F32" s="6">
        <v>18540</v>
      </c>
    </row>
    <row r="33" spans="1:6" s="1" customFormat="1" ht="12">
      <c r="A33" s="4" t="s">
        <v>105</v>
      </c>
      <c r="B33" s="4" t="s">
        <v>67</v>
      </c>
      <c r="C33" s="4" t="s">
        <v>112</v>
      </c>
      <c r="D33" s="4" t="s">
        <v>113</v>
      </c>
      <c r="E33" s="5" t="s">
        <v>114</v>
      </c>
      <c r="F33" s="6">
        <v>2330</v>
      </c>
    </row>
    <row r="34" spans="1:6" s="1" customFormat="1" ht="12" customHeight="1">
      <c r="A34" s="4" t="s">
        <v>115</v>
      </c>
      <c r="B34" s="4" t="s">
        <v>86</v>
      </c>
      <c r="C34" s="4" t="s">
        <v>116</v>
      </c>
      <c r="D34" s="4" t="s">
        <v>117</v>
      </c>
      <c r="E34" s="5" t="s">
        <v>118</v>
      </c>
      <c r="F34" s="6">
        <v>3137</v>
      </c>
    </row>
    <row r="35" spans="1:6" s="1" customFormat="1" ht="12.75" customHeight="1">
      <c r="A35" s="4" t="s">
        <v>115</v>
      </c>
      <c r="B35" s="4" t="s">
        <v>52</v>
      </c>
      <c r="C35" s="4" t="s">
        <v>119</v>
      </c>
      <c r="D35" s="4" t="s">
        <v>120</v>
      </c>
      <c r="E35" s="5" t="s">
        <v>121</v>
      </c>
      <c r="F35" s="6">
        <v>4142</v>
      </c>
    </row>
    <row r="36" spans="1:6" s="1" customFormat="1" ht="12.75" customHeight="1">
      <c r="A36" s="4" t="s">
        <v>115</v>
      </c>
      <c r="B36" s="4" t="s">
        <v>122</v>
      </c>
      <c r="C36" s="4" t="s">
        <v>123</v>
      </c>
      <c r="D36" s="4" t="s">
        <v>124</v>
      </c>
      <c r="E36" s="5" t="s">
        <v>125</v>
      </c>
      <c r="F36" s="6">
        <v>3665</v>
      </c>
    </row>
    <row r="37" spans="1:6" s="1" customFormat="1" ht="12.75" customHeight="1">
      <c r="A37" s="4" t="s">
        <v>115</v>
      </c>
      <c r="B37" s="4" t="s">
        <v>126</v>
      </c>
      <c r="C37" s="4" t="s">
        <v>127</v>
      </c>
      <c r="D37" s="4" t="s">
        <v>128</v>
      </c>
      <c r="E37" s="5" t="s">
        <v>129</v>
      </c>
      <c r="F37" s="6">
        <v>2212</v>
      </c>
    </row>
    <row r="38" spans="1:6" s="1" customFormat="1" ht="12.75" customHeight="1">
      <c r="A38" s="4" t="s">
        <v>115</v>
      </c>
      <c r="B38" s="4" t="s">
        <v>126</v>
      </c>
      <c r="C38" s="4" t="s">
        <v>130</v>
      </c>
      <c r="D38" s="4" t="s">
        <v>128</v>
      </c>
      <c r="E38" s="5" t="s">
        <v>131</v>
      </c>
      <c r="F38" s="6">
        <v>4266</v>
      </c>
    </row>
    <row r="39" spans="1:6" s="1" customFormat="1" ht="12.75" customHeight="1">
      <c r="A39" s="4" t="s">
        <v>115</v>
      </c>
      <c r="B39" s="4" t="s">
        <v>86</v>
      </c>
      <c r="C39" s="4" t="s">
        <v>132</v>
      </c>
      <c r="D39" s="4" t="s">
        <v>128</v>
      </c>
      <c r="E39" s="5" t="s">
        <v>133</v>
      </c>
      <c r="F39" s="6">
        <v>7837</v>
      </c>
    </row>
    <row r="40" spans="1:6" s="1" customFormat="1" ht="12.75" customHeight="1">
      <c r="A40" s="4" t="s">
        <v>115</v>
      </c>
      <c r="B40" s="4" t="s">
        <v>46</v>
      </c>
      <c r="C40" s="4" t="s">
        <v>134</v>
      </c>
      <c r="D40" s="4" t="s">
        <v>128</v>
      </c>
      <c r="E40" s="5" t="s">
        <v>135</v>
      </c>
      <c r="F40" s="6">
        <v>7071</v>
      </c>
    </row>
    <row r="41" spans="1:6" s="1" customFormat="1" ht="12.75" customHeight="1">
      <c r="A41" s="4" t="s">
        <v>115</v>
      </c>
      <c r="B41" s="4" t="s">
        <v>46</v>
      </c>
      <c r="C41" s="4" t="s">
        <v>136</v>
      </c>
      <c r="D41" s="4" t="s">
        <v>128</v>
      </c>
      <c r="E41" s="5" t="s">
        <v>137</v>
      </c>
      <c r="F41" s="6">
        <v>6059</v>
      </c>
    </row>
    <row r="42" spans="1:6" s="1" customFormat="1" ht="12" customHeight="1">
      <c r="A42" s="4" t="s">
        <v>115</v>
      </c>
      <c r="B42" s="4" t="s">
        <v>122</v>
      </c>
      <c r="C42" s="4" t="s">
        <v>138</v>
      </c>
      <c r="D42" s="4" t="s">
        <v>128</v>
      </c>
      <c r="E42" s="5" t="s">
        <v>139</v>
      </c>
      <c r="F42" s="6"/>
    </row>
    <row r="43" spans="1:6" s="1" customFormat="1" ht="12">
      <c r="A43" s="4" t="s">
        <v>140</v>
      </c>
      <c r="B43" s="4" t="s">
        <v>141</v>
      </c>
      <c r="C43" s="4"/>
      <c r="D43" s="4" t="s">
        <v>142</v>
      </c>
      <c r="E43" s="5" t="s">
        <v>143</v>
      </c>
      <c r="F43" s="6">
        <v>15103</v>
      </c>
    </row>
    <row r="44" spans="1:6" s="1" customFormat="1" ht="12">
      <c r="A44" s="4" t="s">
        <v>140</v>
      </c>
      <c r="B44" s="4" t="s">
        <v>144</v>
      </c>
      <c r="C44" s="4"/>
      <c r="D44" s="4" t="s">
        <v>142</v>
      </c>
      <c r="E44" s="5" t="s">
        <v>145</v>
      </c>
      <c r="F44" s="6">
        <v>5012</v>
      </c>
    </row>
    <row r="45" spans="1:6" s="1" customFormat="1" ht="12">
      <c r="A45" s="4" t="s">
        <v>146</v>
      </c>
      <c r="B45" s="4" t="s">
        <v>147</v>
      </c>
      <c r="C45" s="4" t="s">
        <v>148</v>
      </c>
      <c r="D45" s="4" t="s">
        <v>15</v>
      </c>
      <c r="E45" s="5" t="s">
        <v>149</v>
      </c>
      <c r="F45" s="6">
        <v>38517</v>
      </c>
    </row>
    <row r="46" spans="1:6" s="1" customFormat="1" ht="12">
      <c r="A46" s="4" t="s">
        <v>146</v>
      </c>
      <c r="B46" s="4" t="s">
        <v>25</v>
      </c>
      <c r="C46" s="4"/>
      <c r="D46" s="4" t="s">
        <v>15</v>
      </c>
      <c r="E46" s="5" t="s">
        <v>150</v>
      </c>
      <c r="F46" s="6">
        <v>6822</v>
      </c>
    </row>
    <row r="47" spans="1:6" s="1" customFormat="1" ht="12">
      <c r="A47" s="4" t="s">
        <v>151</v>
      </c>
      <c r="B47" s="4" t="s">
        <v>152</v>
      </c>
      <c r="C47" s="4" t="s">
        <v>153</v>
      </c>
      <c r="D47" s="4" t="s">
        <v>15</v>
      </c>
      <c r="E47" s="5" t="s">
        <v>154</v>
      </c>
      <c r="F47" s="6">
        <v>31635</v>
      </c>
    </row>
    <row r="48" spans="1:6" s="1" customFormat="1" ht="12">
      <c r="A48" s="4" t="s">
        <v>151</v>
      </c>
      <c r="B48" s="4" t="s">
        <v>152</v>
      </c>
      <c r="C48" s="4"/>
      <c r="D48" s="4" t="s">
        <v>35</v>
      </c>
      <c r="E48" s="5" t="s">
        <v>155</v>
      </c>
      <c r="F48" s="6"/>
    </row>
    <row r="49" spans="1:6" s="1" customFormat="1" ht="12">
      <c r="A49" s="4" t="s">
        <v>151</v>
      </c>
      <c r="B49" s="4" t="s">
        <v>152</v>
      </c>
      <c r="C49" s="4"/>
      <c r="D49" s="4" t="s">
        <v>35</v>
      </c>
      <c r="E49" s="5" t="s">
        <v>156</v>
      </c>
      <c r="F49" s="6"/>
    </row>
    <row r="50" spans="1:6" s="1" customFormat="1" ht="12">
      <c r="A50" s="4" t="s">
        <v>151</v>
      </c>
      <c r="B50" s="4" t="s">
        <v>152</v>
      </c>
      <c r="C50" s="4"/>
      <c r="D50" s="4" t="s">
        <v>35</v>
      </c>
      <c r="E50" s="5" t="s">
        <v>157</v>
      </c>
      <c r="F50" s="6"/>
    </row>
    <row r="51" spans="1:6" s="1" customFormat="1" ht="12">
      <c r="A51" s="4" t="s">
        <v>151</v>
      </c>
      <c r="B51" s="4" t="s">
        <v>152</v>
      </c>
      <c r="C51" s="4"/>
      <c r="D51" s="4" t="s">
        <v>35</v>
      </c>
      <c r="E51" s="5" t="s">
        <v>158</v>
      </c>
      <c r="F51" s="6"/>
    </row>
    <row r="52" spans="1:6" s="1" customFormat="1" ht="12">
      <c r="A52" s="4" t="s">
        <v>159</v>
      </c>
      <c r="B52" s="4" t="s">
        <v>126</v>
      </c>
      <c r="C52" s="4" t="s">
        <v>160</v>
      </c>
      <c r="D52" s="4" t="s">
        <v>15</v>
      </c>
      <c r="E52" s="5" t="s">
        <v>161</v>
      </c>
      <c r="F52" s="6">
        <v>63127</v>
      </c>
    </row>
    <row r="53" spans="1:6" s="1" customFormat="1" ht="12">
      <c r="A53" s="4" t="s">
        <v>159</v>
      </c>
      <c r="B53" s="4" t="s">
        <v>126</v>
      </c>
      <c r="C53" s="4" t="s">
        <v>160</v>
      </c>
      <c r="D53" s="4" t="s">
        <v>162</v>
      </c>
      <c r="E53" s="5" t="s">
        <v>163</v>
      </c>
      <c r="F53" s="6">
        <v>486</v>
      </c>
    </row>
    <row r="54" spans="1:6" s="1" customFormat="1" ht="12">
      <c r="A54" s="4" t="s">
        <v>159</v>
      </c>
      <c r="B54" s="4" t="s">
        <v>126</v>
      </c>
      <c r="C54" s="4" t="s">
        <v>160</v>
      </c>
      <c r="D54" s="4" t="s">
        <v>164</v>
      </c>
      <c r="E54" s="5" t="s">
        <v>165</v>
      </c>
      <c r="F54" s="6"/>
    </row>
    <row r="55" spans="1:6" s="1" customFormat="1" ht="12">
      <c r="A55" s="4" t="s">
        <v>159</v>
      </c>
      <c r="B55" s="4" t="s">
        <v>126</v>
      </c>
      <c r="C55" s="4"/>
      <c r="D55" s="4" t="s">
        <v>166</v>
      </c>
      <c r="E55" s="5" t="s">
        <v>167</v>
      </c>
      <c r="F55" s="6"/>
    </row>
    <row r="56" spans="1:6" s="1" customFormat="1" ht="12">
      <c r="A56" s="4" t="s">
        <v>159</v>
      </c>
      <c r="B56" s="4" t="s">
        <v>126</v>
      </c>
      <c r="C56" s="4"/>
      <c r="D56" s="4" t="s">
        <v>168</v>
      </c>
      <c r="E56" s="5" t="s">
        <v>169</v>
      </c>
      <c r="F56" s="6"/>
    </row>
    <row r="57" spans="1:6" s="1" customFormat="1" ht="12">
      <c r="A57" s="4" t="s">
        <v>159</v>
      </c>
      <c r="B57" s="4" t="s">
        <v>126</v>
      </c>
      <c r="C57" s="4" t="s">
        <v>170</v>
      </c>
      <c r="D57" s="4" t="s">
        <v>15</v>
      </c>
      <c r="E57" s="5" t="s">
        <v>171</v>
      </c>
      <c r="F57" s="6">
        <v>1957</v>
      </c>
    </row>
    <row r="58" spans="1:6" s="1" customFormat="1" ht="12">
      <c r="A58" s="4" t="s">
        <v>159</v>
      </c>
      <c r="B58" s="4" t="s">
        <v>126</v>
      </c>
      <c r="C58" s="4" t="s">
        <v>172</v>
      </c>
      <c r="D58" s="4" t="s">
        <v>173</v>
      </c>
      <c r="E58" s="5" t="s">
        <v>174</v>
      </c>
      <c r="F58" s="6"/>
    </row>
    <row r="59" spans="1:6" s="1" customFormat="1" ht="12">
      <c r="A59" s="4" t="s">
        <v>159</v>
      </c>
      <c r="B59" s="4" t="s">
        <v>126</v>
      </c>
      <c r="C59" s="4" t="s">
        <v>172</v>
      </c>
      <c r="D59" s="4" t="s">
        <v>173</v>
      </c>
      <c r="E59" s="5" t="s">
        <v>175</v>
      </c>
      <c r="F59" s="6"/>
    </row>
    <row r="60" spans="1:6" s="1" customFormat="1" ht="24">
      <c r="A60" s="4" t="s">
        <v>176</v>
      </c>
      <c r="B60" s="4" t="s">
        <v>177</v>
      </c>
      <c r="C60" s="4" t="s">
        <v>178</v>
      </c>
      <c r="D60" s="4" t="s">
        <v>179</v>
      </c>
      <c r="E60" s="5" t="s">
        <v>180</v>
      </c>
      <c r="F60" s="6">
        <v>161809</v>
      </c>
    </row>
    <row r="61" spans="1:6" s="1" customFormat="1" ht="24">
      <c r="A61" s="4" t="s">
        <v>176</v>
      </c>
      <c r="B61" s="4" t="s">
        <v>86</v>
      </c>
      <c r="C61" s="4"/>
      <c r="D61" s="4" t="s">
        <v>113</v>
      </c>
      <c r="E61" s="5" t="s">
        <v>181</v>
      </c>
      <c r="F61" s="6">
        <v>8167</v>
      </c>
    </row>
    <row r="62" spans="1:6" s="1" customFormat="1" ht="24">
      <c r="A62" s="4" t="s">
        <v>176</v>
      </c>
      <c r="B62" s="4" t="s">
        <v>52</v>
      </c>
      <c r="C62" s="4" t="s">
        <v>182</v>
      </c>
      <c r="D62" s="4" t="s">
        <v>113</v>
      </c>
      <c r="E62" s="5" t="s">
        <v>183</v>
      </c>
      <c r="F62" s="6">
        <v>31853</v>
      </c>
    </row>
    <row r="63" spans="1:6" s="1" customFormat="1" ht="12">
      <c r="A63" s="4" t="s">
        <v>184</v>
      </c>
      <c r="B63" s="4" t="s">
        <v>185</v>
      </c>
      <c r="C63" s="4" t="s">
        <v>186</v>
      </c>
      <c r="D63" s="4" t="s">
        <v>15</v>
      </c>
      <c r="E63" s="5" t="s">
        <v>187</v>
      </c>
      <c r="F63" s="6">
        <v>336668</v>
      </c>
    </row>
    <row r="64" spans="1:6" s="1" customFormat="1" ht="12">
      <c r="A64" s="4" t="s">
        <v>184</v>
      </c>
      <c r="B64" s="4" t="s">
        <v>188</v>
      </c>
      <c r="C64" s="4" t="s">
        <v>189</v>
      </c>
      <c r="D64" s="4" t="s">
        <v>15</v>
      </c>
      <c r="E64" s="5" t="s">
        <v>190</v>
      </c>
      <c r="F64" s="6">
        <v>250491</v>
      </c>
    </row>
    <row r="65" spans="1:6" s="1" customFormat="1" ht="12">
      <c r="A65" s="4" t="s">
        <v>191</v>
      </c>
      <c r="B65" s="4" t="s">
        <v>86</v>
      </c>
      <c r="C65" s="4" t="s">
        <v>192</v>
      </c>
      <c r="D65" s="4" t="s">
        <v>193</v>
      </c>
      <c r="E65" s="5" t="s">
        <v>194</v>
      </c>
      <c r="F65" s="6">
        <v>9271</v>
      </c>
    </row>
    <row r="66" spans="1:6" s="1" customFormat="1" ht="12">
      <c r="A66" s="4" t="s">
        <v>191</v>
      </c>
      <c r="B66" s="4" t="s">
        <v>86</v>
      </c>
      <c r="C66" s="4" t="s">
        <v>195</v>
      </c>
      <c r="D66" s="4" t="s">
        <v>193</v>
      </c>
      <c r="E66" s="5" t="s">
        <v>196</v>
      </c>
      <c r="F66" s="6">
        <v>2959</v>
      </c>
    </row>
    <row r="67" spans="1:6" s="1" customFormat="1" ht="12">
      <c r="A67" s="4" t="s">
        <v>191</v>
      </c>
      <c r="B67" s="4" t="s">
        <v>86</v>
      </c>
      <c r="C67" s="4" t="s">
        <v>197</v>
      </c>
      <c r="D67" s="4" t="s">
        <v>33</v>
      </c>
      <c r="E67" s="5" t="s">
        <v>198</v>
      </c>
      <c r="F67" s="6">
        <v>159</v>
      </c>
    </row>
    <row r="68" spans="1:6" s="1" customFormat="1" ht="12">
      <c r="A68" s="4" t="s">
        <v>199</v>
      </c>
      <c r="B68" s="4" t="s">
        <v>52</v>
      </c>
      <c r="C68" s="4" t="s">
        <v>200</v>
      </c>
      <c r="D68" s="4" t="s">
        <v>193</v>
      </c>
      <c r="E68" s="5" t="s">
        <v>201</v>
      </c>
      <c r="F68" s="6">
        <v>14570</v>
      </c>
    </row>
    <row r="69" spans="1:6" s="1" customFormat="1" ht="12">
      <c r="A69" s="4" t="s">
        <v>202</v>
      </c>
      <c r="B69" s="4" t="s">
        <v>67</v>
      </c>
      <c r="C69" s="4" t="s">
        <v>203</v>
      </c>
      <c r="D69" s="4" t="s">
        <v>204</v>
      </c>
      <c r="E69" s="5" t="s">
        <v>205</v>
      </c>
      <c r="F69" s="6">
        <v>93492</v>
      </c>
    </row>
    <row r="70" spans="1:6" s="1" customFormat="1" ht="12">
      <c r="A70" s="4" t="s">
        <v>202</v>
      </c>
      <c r="B70" s="4" t="s">
        <v>67</v>
      </c>
      <c r="C70" s="4" t="s">
        <v>203</v>
      </c>
      <c r="D70" s="4" t="s">
        <v>206</v>
      </c>
      <c r="E70" s="5" t="s">
        <v>207</v>
      </c>
      <c r="F70" s="6">
        <v>32492</v>
      </c>
    </row>
    <row r="71" spans="1:6" s="1" customFormat="1" ht="12">
      <c r="A71" s="4" t="s">
        <v>202</v>
      </c>
      <c r="B71" s="4" t="s">
        <v>67</v>
      </c>
      <c r="C71" s="4" t="s">
        <v>208</v>
      </c>
      <c r="D71" s="4" t="s">
        <v>209</v>
      </c>
      <c r="E71" s="5" t="s">
        <v>210</v>
      </c>
      <c r="F71" s="6">
        <v>2085</v>
      </c>
    </row>
    <row r="72" spans="1:6" s="1" customFormat="1" ht="12">
      <c r="A72" s="7" t="s">
        <v>211</v>
      </c>
      <c r="B72" s="4" t="s">
        <v>212</v>
      </c>
      <c r="C72" s="4" t="s">
        <v>213</v>
      </c>
      <c r="D72" s="4" t="s">
        <v>15</v>
      </c>
      <c r="E72" s="5" t="s">
        <v>214</v>
      </c>
      <c r="F72" s="6">
        <v>67721</v>
      </c>
    </row>
    <row r="73" spans="1:6" s="1" customFormat="1" ht="12">
      <c r="A73" s="7" t="s">
        <v>211</v>
      </c>
      <c r="B73" s="4" t="s">
        <v>212</v>
      </c>
      <c r="C73" s="4"/>
      <c r="D73" s="4" t="s">
        <v>215</v>
      </c>
      <c r="E73" s="5" t="s">
        <v>216</v>
      </c>
      <c r="F73" s="6"/>
    </row>
    <row r="74" spans="1:6" s="1" customFormat="1" ht="12">
      <c r="A74" s="7" t="s">
        <v>211</v>
      </c>
      <c r="B74" s="4" t="s">
        <v>212</v>
      </c>
      <c r="C74" s="4"/>
      <c r="D74" s="4" t="s">
        <v>217</v>
      </c>
      <c r="E74" s="5" t="s">
        <v>218</v>
      </c>
      <c r="F74" s="6"/>
    </row>
    <row r="75" spans="1:6" s="1" customFormat="1" ht="12">
      <c r="A75" s="7" t="s">
        <v>211</v>
      </c>
      <c r="B75" s="4" t="s">
        <v>212</v>
      </c>
      <c r="C75" s="4" t="s">
        <v>219</v>
      </c>
      <c r="D75" s="4" t="s">
        <v>215</v>
      </c>
      <c r="E75" s="5" t="s">
        <v>220</v>
      </c>
      <c r="F75" s="6"/>
    </row>
    <row r="76" spans="1:6" s="1" customFormat="1" ht="12">
      <c r="A76" s="7" t="s">
        <v>221</v>
      </c>
      <c r="B76" s="4" t="s">
        <v>52</v>
      </c>
      <c r="C76" s="4" t="s">
        <v>222</v>
      </c>
      <c r="D76" s="4" t="s">
        <v>15</v>
      </c>
      <c r="E76" s="5" t="s">
        <v>223</v>
      </c>
      <c r="F76" s="6">
        <v>32304</v>
      </c>
    </row>
    <row r="77" spans="1:6" s="1" customFormat="1" ht="12">
      <c r="A77" s="7" t="s">
        <v>224</v>
      </c>
      <c r="B77" s="4" t="s">
        <v>7</v>
      </c>
      <c r="C77" s="4" t="s">
        <v>225</v>
      </c>
      <c r="D77" s="4" t="s">
        <v>226</v>
      </c>
      <c r="E77" s="5" t="s">
        <v>227</v>
      </c>
      <c r="F77" s="6"/>
    </row>
    <row r="78" spans="1:6" s="1" customFormat="1" ht="12">
      <c r="A78" s="7" t="s">
        <v>224</v>
      </c>
      <c r="B78" s="4" t="s">
        <v>7</v>
      </c>
      <c r="C78" s="4" t="s">
        <v>225</v>
      </c>
      <c r="D78" s="4" t="s">
        <v>228</v>
      </c>
      <c r="E78" s="5" t="s">
        <v>229</v>
      </c>
      <c r="F78" s="6"/>
    </row>
    <row r="79" spans="1:6" s="12" customFormat="1" ht="11.25">
      <c r="A79" s="8" t="s">
        <v>230</v>
      </c>
      <c r="B79" s="9"/>
      <c r="C79" s="9"/>
      <c r="D79" s="9"/>
      <c r="E79" s="10"/>
      <c r="F79" s="11">
        <f>SUM(F2:F78)</f>
        <v>2253617</v>
      </c>
    </row>
    <row r="80" spans="1:6" s="12" customFormat="1" ht="11.25">
      <c r="A80" s="8"/>
      <c r="B80" s="9"/>
      <c r="C80" s="9"/>
      <c r="D80" s="9"/>
      <c r="E80" s="10"/>
      <c r="F80" s="11"/>
    </row>
    <row r="81" spans="1:6" s="12" customFormat="1" ht="11.25">
      <c r="A81" s="8"/>
      <c r="B81" s="9"/>
      <c r="C81" s="9"/>
      <c r="D81" s="9"/>
      <c r="E81" s="10"/>
      <c r="F81" s="11"/>
    </row>
    <row r="82" spans="1:6" s="1" customFormat="1" ht="12">
      <c r="A82" s="13" t="s">
        <v>231</v>
      </c>
      <c r="B82" s="13" t="s">
        <v>212</v>
      </c>
      <c r="C82" s="13" t="s">
        <v>232</v>
      </c>
      <c r="D82" s="13" t="s">
        <v>233</v>
      </c>
      <c r="E82" s="5" t="s">
        <v>234</v>
      </c>
      <c r="F82" s="6">
        <v>8339</v>
      </c>
    </row>
    <row r="83" spans="1:6" s="1" customFormat="1" ht="12">
      <c r="A83" s="13" t="s">
        <v>231</v>
      </c>
      <c r="B83" s="13" t="s">
        <v>212</v>
      </c>
      <c r="C83" s="13" t="s">
        <v>232</v>
      </c>
      <c r="D83" s="13" t="s">
        <v>233</v>
      </c>
      <c r="E83" s="5" t="s">
        <v>235</v>
      </c>
      <c r="F83" s="6">
        <v>6724</v>
      </c>
    </row>
    <row r="84" spans="1:6" ht="12">
      <c r="A84" s="13" t="s">
        <v>231</v>
      </c>
      <c r="B84" s="13" t="s">
        <v>212</v>
      </c>
      <c r="C84" s="13" t="s">
        <v>232</v>
      </c>
      <c r="D84" s="13" t="s">
        <v>233</v>
      </c>
      <c r="E84" s="14" t="s">
        <v>236</v>
      </c>
      <c r="F84" s="15">
        <v>340019</v>
      </c>
    </row>
    <row r="85" spans="1:6" ht="12">
      <c r="A85" s="13" t="s">
        <v>231</v>
      </c>
      <c r="B85" s="13" t="s">
        <v>52</v>
      </c>
      <c r="C85" s="13" t="s">
        <v>237</v>
      </c>
      <c r="D85" s="13" t="s">
        <v>238</v>
      </c>
      <c r="E85" s="14" t="s">
        <v>239</v>
      </c>
      <c r="F85" s="15">
        <v>6618</v>
      </c>
    </row>
    <row r="86" spans="1:6" ht="12">
      <c r="A86" s="13" t="s">
        <v>231</v>
      </c>
      <c r="B86" s="13" t="s">
        <v>52</v>
      </c>
      <c r="C86" s="13" t="s">
        <v>240</v>
      </c>
      <c r="D86" s="13" t="s">
        <v>241</v>
      </c>
      <c r="E86" s="14" t="s">
        <v>242</v>
      </c>
      <c r="F86" s="15">
        <v>4000</v>
      </c>
    </row>
    <row r="87" spans="1:6" ht="12">
      <c r="A87" s="13" t="s">
        <v>231</v>
      </c>
      <c r="B87" s="13" t="s">
        <v>86</v>
      </c>
      <c r="D87" s="13" t="s">
        <v>243</v>
      </c>
      <c r="E87" s="14" t="s">
        <v>244</v>
      </c>
      <c r="F87" s="15">
        <v>39739</v>
      </c>
    </row>
    <row r="88" spans="1:6" ht="12">
      <c r="A88" s="13" t="s">
        <v>231</v>
      </c>
      <c r="B88" s="13" t="s">
        <v>7</v>
      </c>
      <c r="C88" s="13" t="s">
        <v>245</v>
      </c>
      <c r="D88" s="13" t="s">
        <v>243</v>
      </c>
      <c r="E88" s="14" t="s">
        <v>246</v>
      </c>
      <c r="F88" s="15">
        <v>3888</v>
      </c>
    </row>
    <row r="89" spans="1:6" ht="12">
      <c r="A89" s="13" t="s">
        <v>231</v>
      </c>
      <c r="B89" s="13" t="s">
        <v>52</v>
      </c>
      <c r="C89" s="13" t="s">
        <v>247</v>
      </c>
      <c r="D89" s="13" t="s">
        <v>248</v>
      </c>
      <c r="E89" s="14" t="s">
        <v>249</v>
      </c>
      <c r="F89" s="15">
        <v>141432</v>
      </c>
    </row>
    <row r="90" spans="1:6" ht="12">
      <c r="A90" s="13" t="s">
        <v>231</v>
      </c>
      <c r="B90" s="13" t="s">
        <v>52</v>
      </c>
      <c r="C90" s="13" t="s">
        <v>250</v>
      </c>
      <c r="D90" s="13" t="s">
        <v>251</v>
      </c>
      <c r="E90" s="14" t="s">
        <v>252</v>
      </c>
      <c r="F90" s="15">
        <v>23579</v>
      </c>
    </row>
    <row r="91" spans="1:5" ht="12">
      <c r="A91" s="13" t="s">
        <v>231</v>
      </c>
      <c r="B91" s="13" t="s">
        <v>52</v>
      </c>
      <c r="C91" s="13" t="s">
        <v>253</v>
      </c>
      <c r="D91" s="13" t="s">
        <v>254</v>
      </c>
      <c r="E91" s="14" t="s">
        <v>255</v>
      </c>
    </row>
    <row r="92" spans="1:6" ht="12">
      <c r="A92" s="13" t="s">
        <v>231</v>
      </c>
      <c r="B92" s="13" t="s">
        <v>52</v>
      </c>
      <c r="C92" s="13" t="s">
        <v>256</v>
      </c>
      <c r="D92" s="13" t="s">
        <v>257</v>
      </c>
      <c r="E92" s="14" t="s">
        <v>258</v>
      </c>
      <c r="F92" s="15">
        <v>87925</v>
      </c>
    </row>
    <row r="93" spans="1:6" ht="12">
      <c r="A93" s="13" t="s">
        <v>231</v>
      </c>
      <c r="B93" s="13" t="s">
        <v>52</v>
      </c>
      <c r="C93" s="13" t="s">
        <v>259</v>
      </c>
      <c r="D93" s="13" t="s">
        <v>260</v>
      </c>
      <c r="E93" s="14" t="s">
        <v>261</v>
      </c>
      <c r="F93" s="15">
        <v>86783</v>
      </c>
    </row>
    <row r="94" spans="1:6" ht="12">
      <c r="A94" s="13" t="s">
        <v>231</v>
      </c>
      <c r="B94" s="13" t="s">
        <v>21</v>
      </c>
      <c r="C94" s="13" t="s">
        <v>262</v>
      </c>
      <c r="D94" s="13" t="s">
        <v>263</v>
      </c>
      <c r="E94" s="14" t="s">
        <v>264</v>
      </c>
      <c r="F94" s="15">
        <v>2194</v>
      </c>
    </row>
    <row r="95" spans="1:6" ht="12">
      <c r="A95" s="13" t="s">
        <v>231</v>
      </c>
      <c r="B95" s="13" t="s">
        <v>52</v>
      </c>
      <c r="C95" s="13" t="s">
        <v>265</v>
      </c>
      <c r="D95" s="13" t="s">
        <v>266</v>
      </c>
      <c r="E95" s="14" t="s">
        <v>267</v>
      </c>
      <c r="F95" s="15">
        <v>62371</v>
      </c>
    </row>
    <row r="96" spans="1:6" s="8" customFormat="1" ht="11.25">
      <c r="A96" s="16" t="s">
        <v>268</v>
      </c>
      <c r="B96" s="16"/>
      <c r="C96" s="16"/>
      <c r="D96" s="16"/>
      <c r="E96" s="17"/>
      <c r="F96" s="18">
        <f>SUM(F82:F95)</f>
        <v>813611</v>
      </c>
    </row>
    <row r="97" spans="1:6" s="8" customFormat="1" ht="11.25">
      <c r="A97" s="16"/>
      <c r="B97" s="16"/>
      <c r="C97" s="16"/>
      <c r="D97" s="16"/>
      <c r="E97" s="17"/>
      <c r="F97" s="18"/>
    </row>
    <row r="98" spans="1:6" s="8" customFormat="1" ht="11.25">
      <c r="A98" s="16" t="s">
        <v>269</v>
      </c>
      <c r="B98" s="16"/>
      <c r="C98" s="16"/>
      <c r="D98" s="16"/>
      <c r="E98" s="17"/>
      <c r="F98" s="18">
        <f>F96+F79</f>
        <v>3067228</v>
      </c>
    </row>
    <row r="100" spans="1:6" ht="12">
      <c r="A100" s="13" t="s">
        <v>231</v>
      </c>
      <c r="B100" s="13" t="s">
        <v>270</v>
      </c>
      <c r="C100" s="13" t="s">
        <v>271</v>
      </c>
      <c r="D100" s="13" t="s">
        <v>272</v>
      </c>
      <c r="E100" s="14" t="s">
        <v>273</v>
      </c>
      <c r="F100" s="15">
        <v>0</v>
      </c>
    </row>
    <row r="101" spans="1:6" ht="12">
      <c r="A101" s="13" t="s">
        <v>231</v>
      </c>
      <c r="B101" s="13" t="s">
        <v>67</v>
      </c>
      <c r="C101" s="13" t="s">
        <v>275</v>
      </c>
      <c r="D101" s="13" t="s">
        <v>276</v>
      </c>
      <c r="E101" s="14" t="s">
        <v>277</v>
      </c>
      <c r="F101" s="15">
        <v>61</v>
      </c>
    </row>
    <row r="102" spans="1:6" ht="12">
      <c r="A102" s="13" t="s">
        <v>231</v>
      </c>
      <c r="B102" s="13" t="s">
        <v>67</v>
      </c>
      <c r="C102" s="13" t="s">
        <v>278</v>
      </c>
      <c r="D102" s="13" t="s">
        <v>279</v>
      </c>
      <c r="E102" s="14" t="s">
        <v>280</v>
      </c>
      <c r="F102" s="15">
        <v>9790</v>
      </c>
    </row>
    <row r="103" spans="1:6" ht="12">
      <c r="A103" s="13" t="s">
        <v>231</v>
      </c>
      <c r="B103" s="13" t="s">
        <v>21</v>
      </c>
      <c r="C103" s="13" t="s">
        <v>281</v>
      </c>
      <c r="D103" s="13" t="s">
        <v>282</v>
      </c>
      <c r="E103" s="14" t="s">
        <v>283</v>
      </c>
      <c r="F103" s="15">
        <v>820</v>
      </c>
    </row>
    <row r="104" spans="1:6" ht="12">
      <c r="A104" s="13" t="s">
        <v>231</v>
      </c>
      <c r="B104" s="13" t="s">
        <v>21</v>
      </c>
      <c r="C104" s="13" t="s">
        <v>284</v>
      </c>
      <c r="D104" s="13" t="s">
        <v>282</v>
      </c>
      <c r="E104" s="14" t="s">
        <v>285</v>
      </c>
      <c r="F104" s="15">
        <v>1065</v>
      </c>
    </row>
    <row r="105" spans="1:6" ht="12">
      <c r="A105" s="13" t="s">
        <v>231</v>
      </c>
      <c r="B105" s="13" t="s">
        <v>21</v>
      </c>
      <c r="C105" s="13" t="s">
        <v>286</v>
      </c>
      <c r="D105" s="13" t="s">
        <v>282</v>
      </c>
      <c r="E105" s="14" t="s">
        <v>287</v>
      </c>
      <c r="F105" s="15">
        <v>1187</v>
      </c>
    </row>
    <row r="106" spans="1:6" ht="12">
      <c r="A106" s="13" t="s">
        <v>231</v>
      </c>
      <c r="B106" s="13" t="s">
        <v>21</v>
      </c>
      <c r="C106" s="13" t="s">
        <v>288</v>
      </c>
      <c r="D106" s="13" t="s">
        <v>282</v>
      </c>
      <c r="E106" s="14" t="s">
        <v>289</v>
      </c>
      <c r="F106" s="15">
        <v>929</v>
      </c>
    </row>
    <row r="107" spans="1:6" ht="12">
      <c r="A107" s="13" t="s">
        <v>231</v>
      </c>
      <c r="B107" s="13" t="s">
        <v>21</v>
      </c>
      <c r="C107" s="13" t="s">
        <v>290</v>
      </c>
      <c r="D107" s="13" t="s">
        <v>291</v>
      </c>
      <c r="E107" s="14" t="s">
        <v>292</v>
      </c>
      <c r="F107" s="15">
        <v>2382</v>
      </c>
    </row>
    <row r="108" spans="1:6" ht="12">
      <c r="A108" s="13" t="s">
        <v>231</v>
      </c>
      <c r="B108" s="13" t="s">
        <v>21</v>
      </c>
      <c r="C108" s="13" t="s">
        <v>293</v>
      </c>
      <c r="D108" s="13" t="s">
        <v>282</v>
      </c>
      <c r="E108" s="14" t="s">
        <v>294</v>
      </c>
      <c r="F108" s="15">
        <v>381</v>
      </c>
    </row>
    <row r="109" spans="1:6" ht="12">
      <c r="A109" s="13" t="s">
        <v>231</v>
      </c>
      <c r="B109" s="13" t="s">
        <v>21</v>
      </c>
      <c r="C109" s="13" t="s">
        <v>295</v>
      </c>
      <c r="D109" s="13" t="s">
        <v>282</v>
      </c>
      <c r="E109" s="14" t="s">
        <v>296</v>
      </c>
      <c r="F109" s="15">
        <v>2508</v>
      </c>
    </row>
    <row r="110" spans="1:6" ht="12">
      <c r="A110" s="13" t="s">
        <v>231</v>
      </c>
      <c r="B110" s="13" t="s">
        <v>21</v>
      </c>
      <c r="C110" s="13" t="s">
        <v>297</v>
      </c>
      <c r="D110" s="13" t="s">
        <v>282</v>
      </c>
      <c r="E110" s="14" t="s">
        <v>298</v>
      </c>
      <c r="F110" s="15">
        <v>653</v>
      </c>
    </row>
    <row r="111" spans="1:6" ht="12">
      <c r="A111" s="13" t="s">
        <v>231</v>
      </c>
      <c r="B111" s="13" t="s">
        <v>21</v>
      </c>
      <c r="C111" s="13" t="s">
        <v>299</v>
      </c>
      <c r="D111" s="13" t="s">
        <v>282</v>
      </c>
      <c r="E111" s="14" t="s">
        <v>300</v>
      </c>
      <c r="F111" s="15">
        <v>947</v>
      </c>
    </row>
    <row r="112" spans="1:6" ht="12">
      <c r="A112" s="13" t="s">
        <v>231</v>
      </c>
      <c r="B112" s="13" t="s">
        <v>212</v>
      </c>
      <c r="D112" s="13" t="s">
        <v>301</v>
      </c>
      <c r="E112" s="14" t="s">
        <v>302</v>
      </c>
      <c r="F112" s="15">
        <v>600</v>
      </c>
    </row>
    <row r="113" spans="1:6" ht="12">
      <c r="A113" s="13" t="s">
        <v>231</v>
      </c>
      <c r="B113" s="13" t="s">
        <v>52</v>
      </c>
      <c r="C113" s="13" t="s">
        <v>303</v>
      </c>
      <c r="D113" s="13" t="s">
        <v>279</v>
      </c>
      <c r="E113" s="14" t="s">
        <v>304</v>
      </c>
      <c r="F113" s="15">
        <v>74237</v>
      </c>
    </row>
    <row r="114" spans="1:6" ht="12">
      <c r="A114" s="13" t="s">
        <v>231</v>
      </c>
      <c r="B114" s="13" t="s">
        <v>52</v>
      </c>
      <c r="C114" s="13" t="s">
        <v>219</v>
      </c>
      <c r="D114" s="13" t="s">
        <v>305</v>
      </c>
      <c r="E114" s="14" t="s">
        <v>306</v>
      </c>
      <c r="F114" s="15">
        <v>7440</v>
      </c>
    </row>
    <row r="115" spans="1:6" ht="12">
      <c r="A115" s="13" t="s">
        <v>231</v>
      </c>
      <c r="B115" s="13" t="s">
        <v>307</v>
      </c>
      <c r="C115" s="13" t="s">
        <v>308</v>
      </c>
      <c r="D115" s="13" t="s">
        <v>309</v>
      </c>
      <c r="E115" s="14" t="s">
        <v>310</v>
      </c>
      <c r="F115" s="15">
        <v>2814</v>
      </c>
    </row>
    <row r="116" spans="1:6" ht="12">
      <c r="A116" s="13" t="s">
        <v>231</v>
      </c>
      <c r="B116" s="13" t="s">
        <v>21</v>
      </c>
      <c r="C116" s="13" t="s">
        <v>311</v>
      </c>
      <c r="D116" s="13" t="s">
        <v>309</v>
      </c>
      <c r="E116" s="14" t="s">
        <v>312</v>
      </c>
      <c r="F116" s="15">
        <v>16300</v>
      </c>
    </row>
    <row r="117" spans="1:6" ht="12">
      <c r="A117" s="13" t="s">
        <v>231</v>
      </c>
      <c r="B117" s="13" t="s">
        <v>313</v>
      </c>
      <c r="C117" s="13" t="s">
        <v>314</v>
      </c>
      <c r="D117" s="13" t="s">
        <v>309</v>
      </c>
      <c r="E117" s="14" t="s">
        <v>315</v>
      </c>
      <c r="F117" s="15">
        <v>5074</v>
      </c>
    </row>
    <row r="118" spans="1:6" ht="12">
      <c r="A118" s="13" t="s">
        <v>231</v>
      </c>
      <c r="B118" s="13" t="s">
        <v>52</v>
      </c>
      <c r="D118" s="13" t="s">
        <v>316</v>
      </c>
      <c r="E118" s="14" t="s">
        <v>317</v>
      </c>
      <c r="F118" s="15">
        <v>1018</v>
      </c>
    </row>
    <row r="119" spans="1:6" ht="12">
      <c r="A119" s="13" t="s">
        <v>231</v>
      </c>
      <c r="B119" s="13" t="s">
        <v>52</v>
      </c>
      <c r="C119" s="13" t="s">
        <v>318</v>
      </c>
      <c r="D119" s="13" t="s">
        <v>319</v>
      </c>
      <c r="E119" s="14" t="s">
        <v>320</v>
      </c>
      <c r="F119" s="15">
        <v>1347</v>
      </c>
    </row>
    <row r="120" spans="1:6" ht="12">
      <c r="A120" s="13" t="s">
        <v>231</v>
      </c>
      <c r="B120" s="13" t="s">
        <v>321</v>
      </c>
      <c r="C120" s="13" t="s">
        <v>322</v>
      </c>
      <c r="D120" s="13" t="s">
        <v>272</v>
      </c>
      <c r="E120" s="14" t="s">
        <v>323</v>
      </c>
      <c r="F120" s="15">
        <v>0</v>
      </c>
    </row>
    <row r="121" spans="1:6" ht="12">
      <c r="A121" s="13" t="s">
        <v>231</v>
      </c>
      <c r="B121" s="13" t="s">
        <v>21</v>
      </c>
      <c r="C121" s="13" t="s">
        <v>324</v>
      </c>
      <c r="D121" s="13" t="s">
        <v>325</v>
      </c>
      <c r="E121" s="14" t="s">
        <v>326</v>
      </c>
      <c r="F121" s="15">
        <v>1855</v>
      </c>
    </row>
    <row r="122" spans="1:6" ht="12">
      <c r="A122" s="13" t="s">
        <v>231</v>
      </c>
      <c r="B122" s="13" t="s">
        <v>7</v>
      </c>
      <c r="C122" s="13" t="s">
        <v>327</v>
      </c>
      <c r="D122" s="13" t="s">
        <v>276</v>
      </c>
      <c r="E122" s="14" t="s">
        <v>328</v>
      </c>
      <c r="F122" s="15">
        <v>0</v>
      </c>
    </row>
    <row r="123" spans="1:6" ht="12">
      <c r="A123" s="13" t="s">
        <v>231</v>
      </c>
      <c r="B123" s="13" t="s">
        <v>212</v>
      </c>
      <c r="D123" s="13" t="s">
        <v>279</v>
      </c>
      <c r="E123" s="14" t="s">
        <v>329</v>
      </c>
      <c r="F123" s="15">
        <v>16979</v>
      </c>
    </row>
    <row r="124" spans="1:6" ht="12">
      <c r="A124" s="13" t="s">
        <v>231</v>
      </c>
      <c r="B124" s="13" t="s">
        <v>52</v>
      </c>
      <c r="C124" s="13" t="s">
        <v>330</v>
      </c>
      <c r="D124" s="13" t="s">
        <v>331</v>
      </c>
      <c r="E124" s="14" t="s">
        <v>332</v>
      </c>
      <c r="F124" s="15">
        <v>30080</v>
      </c>
    </row>
    <row r="125" spans="1:6" ht="12">
      <c r="A125" s="13" t="s">
        <v>231</v>
      </c>
      <c r="B125" s="13" t="s">
        <v>86</v>
      </c>
      <c r="C125" s="13" t="s">
        <v>333</v>
      </c>
      <c r="D125" s="13" t="s">
        <v>334</v>
      </c>
      <c r="E125" s="14" t="s">
        <v>335</v>
      </c>
      <c r="F125" s="15">
        <v>2400</v>
      </c>
    </row>
    <row r="126" spans="1:6" ht="12">
      <c r="A126" s="13" t="s">
        <v>231</v>
      </c>
      <c r="B126" s="13" t="s">
        <v>336</v>
      </c>
      <c r="D126" s="13" t="s">
        <v>272</v>
      </c>
      <c r="E126" s="14" t="s">
        <v>337</v>
      </c>
      <c r="F126" s="15">
        <v>0</v>
      </c>
    </row>
    <row r="127" spans="1:6" ht="12">
      <c r="A127" s="13" t="s">
        <v>231</v>
      </c>
      <c r="B127" s="13" t="s">
        <v>336</v>
      </c>
      <c r="D127" s="13" t="s">
        <v>272</v>
      </c>
      <c r="E127" s="14" t="s">
        <v>338</v>
      </c>
      <c r="F127" s="15">
        <v>0</v>
      </c>
    </row>
    <row r="128" spans="1:6" ht="12">
      <c r="A128" s="13" t="s">
        <v>231</v>
      </c>
      <c r="B128" s="13" t="s">
        <v>336</v>
      </c>
      <c r="D128" s="13" t="s">
        <v>272</v>
      </c>
      <c r="E128" s="14" t="s">
        <v>339</v>
      </c>
      <c r="F128" s="15">
        <v>0</v>
      </c>
    </row>
    <row r="129" spans="1:6" ht="12">
      <c r="A129" s="13" t="s">
        <v>231</v>
      </c>
      <c r="B129" s="13" t="s">
        <v>52</v>
      </c>
      <c r="C129" s="13" t="s">
        <v>340</v>
      </c>
      <c r="D129" s="13" t="s">
        <v>334</v>
      </c>
      <c r="E129" s="14" t="s">
        <v>341</v>
      </c>
      <c r="F129" s="15">
        <v>702</v>
      </c>
    </row>
    <row r="130" spans="1:6" ht="12">
      <c r="A130" s="13" t="s">
        <v>231</v>
      </c>
      <c r="B130" s="13" t="s">
        <v>342</v>
      </c>
      <c r="C130" s="13" t="s">
        <v>219</v>
      </c>
      <c r="D130" s="13" t="s">
        <v>272</v>
      </c>
      <c r="E130" s="14" t="s">
        <v>343</v>
      </c>
      <c r="F130" s="15">
        <v>0</v>
      </c>
    </row>
    <row r="131" spans="1:6" ht="12">
      <c r="A131" s="13" t="s">
        <v>231</v>
      </c>
      <c r="B131" s="13" t="s">
        <v>212</v>
      </c>
      <c r="D131" s="13" t="s">
        <v>344</v>
      </c>
      <c r="E131" s="14" t="s">
        <v>345</v>
      </c>
      <c r="F131" s="15">
        <v>693</v>
      </c>
    </row>
    <row r="132" spans="1:6" ht="12">
      <c r="A132" s="13" t="s">
        <v>231</v>
      </c>
      <c r="B132" s="13" t="s">
        <v>212</v>
      </c>
      <c r="D132" s="13" t="s">
        <v>344</v>
      </c>
      <c r="E132" s="14" t="s">
        <v>346</v>
      </c>
      <c r="F132" s="15">
        <v>1807</v>
      </c>
    </row>
    <row r="133" spans="1:6" ht="12">
      <c r="A133" s="13" t="s">
        <v>231</v>
      </c>
      <c r="B133" s="13" t="s">
        <v>67</v>
      </c>
      <c r="C133" s="13" t="s">
        <v>347</v>
      </c>
      <c r="D133" s="13" t="s">
        <v>348</v>
      </c>
      <c r="E133" s="14" t="s">
        <v>349</v>
      </c>
      <c r="F133" s="15">
        <v>0</v>
      </c>
    </row>
    <row r="134" spans="1:6" ht="12">
      <c r="A134" s="13" t="s">
        <v>231</v>
      </c>
      <c r="B134" s="13" t="s">
        <v>350</v>
      </c>
      <c r="D134" s="13" t="s">
        <v>351</v>
      </c>
      <c r="E134" s="14" t="s">
        <v>352</v>
      </c>
      <c r="F134" s="15">
        <v>300</v>
      </c>
    </row>
    <row r="135" spans="1:6" ht="12">
      <c r="A135" s="13" t="s">
        <v>231</v>
      </c>
      <c r="B135" s="13" t="s">
        <v>350</v>
      </c>
      <c r="D135" s="13" t="s">
        <v>351</v>
      </c>
      <c r="E135" s="14" t="s">
        <v>353</v>
      </c>
      <c r="F135" s="15">
        <v>300</v>
      </c>
    </row>
    <row r="136" spans="1:6" ht="12">
      <c r="A136" s="13" t="s">
        <v>231</v>
      </c>
      <c r="B136" s="13" t="s">
        <v>350</v>
      </c>
      <c r="D136" s="13" t="s">
        <v>351</v>
      </c>
      <c r="E136" s="14" t="s">
        <v>354</v>
      </c>
      <c r="F136" s="15">
        <v>134</v>
      </c>
    </row>
    <row r="137" spans="1:6" ht="12">
      <c r="A137" s="13" t="s">
        <v>231</v>
      </c>
      <c r="B137" s="13" t="s">
        <v>350</v>
      </c>
      <c r="D137" s="13" t="s">
        <v>351</v>
      </c>
      <c r="E137" s="14" t="s">
        <v>355</v>
      </c>
      <c r="F137" s="15">
        <v>208</v>
      </c>
    </row>
    <row r="138" spans="1:6" ht="12">
      <c r="A138" s="13" t="s">
        <v>231</v>
      </c>
      <c r="B138" s="13" t="s">
        <v>350</v>
      </c>
      <c r="D138" s="13" t="s">
        <v>351</v>
      </c>
      <c r="E138" s="14" t="s">
        <v>356</v>
      </c>
      <c r="F138" s="15">
        <v>3497</v>
      </c>
    </row>
    <row r="139" spans="1:7" ht="12">
      <c r="A139" s="13" t="s">
        <v>231</v>
      </c>
      <c r="B139" s="13" t="s">
        <v>357</v>
      </c>
      <c r="C139" s="13" t="s">
        <v>358</v>
      </c>
      <c r="D139" s="13" t="s">
        <v>348</v>
      </c>
      <c r="E139" s="14" t="s">
        <v>359</v>
      </c>
      <c r="F139" s="15">
        <v>555</v>
      </c>
      <c r="G139" s="19"/>
    </row>
    <row r="140" spans="1:7" ht="12">
      <c r="A140" s="13" t="s">
        <v>231</v>
      </c>
      <c r="B140" s="13" t="s">
        <v>357</v>
      </c>
      <c r="C140" s="13" t="s">
        <v>360</v>
      </c>
      <c r="D140" s="13" t="s">
        <v>348</v>
      </c>
      <c r="E140" s="14" t="s">
        <v>361</v>
      </c>
      <c r="F140" s="15">
        <v>545</v>
      </c>
      <c r="G140" s="19"/>
    </row>
    <row r="141" spans="1:7" ht="12">
      <c r="A141" s="13" t="s">
        <v>231</v>
      </c>
      <c r="B141" s="13" t="s">
        <v>362</v>
      </c>
      <c r="C141" s="13" t="s">
        <v>363</v>
      </c>
      <c r="D141" s="13" t="s">
        <v>348</v>
      </c>
      <c r="E141" s="14" t="s">
        <v>364</v>
      </c>
      <c r="F141" s="15">
        <v>300</v>
      </c>
      <c r="G141" s="19"/>
    </row>
    <row r="142" spans="1:7" ht="12">
      <c r="A142" s="13" t="s">
        <v>231</v>
      </c>
      <c r="B142" s="13" t="s">
        <v>362</v>
      </c>
      <c r="C142" s="13" t="s">
        <v>365</v>
      </c>
      <c r="D142" s="13" t="s">
        <v>348</v>
      </c>
      <c r="E142" s="14" t="s">
        <v>366</v>
      </c>
      <c r="F142" s="15">
        <v>414</v>
      </c>
      <c r="G142" s="19"/>
    </row>
    <row r="143" spans="1:6" ht="15">
      <c r="A143" s="7" t="s">
        <v>367</v>
      </c>
      <c r="B143" s="7" t="s">
        <v>67</v>
      </c>
      <c r="C143"/>
      <c r="D143" s="7" t="s">
        <v>368</v>
      </c>
      <c r="E143" s="20" t="s">
        <v>369</v>
      </c>
      <c r="F143" s="7"/>
    </row>
    <row r="144" spans="1:6" ht="15">
      <c r="A144" s="7" t="s">
        <v>370</v>
      </c>
      <c r="B144" s="7" t="s">
        <v>371</v>
      </c>
      <c r="C144" s="13" t="s">
        <v>372</v>
      </c>
      <c r="D144" s="7" t="s">
        <v>373</v>
      </c>
      <c r="E144" s="21"/>
      <c r="F144" s="7"/>
    </row>
    <row r="145" spans="1:6" ht="15">
      <c r="A145" s="7" t="s">
        <v>374</v>
      </c>
      <c r="B145" s="7" t="s">
        <v>7</v>
      </c>
      <c r="C145"/>
      <c r="D145" s="7" t="s">
        <v>375</v>
      </c>
      <c r="E145" s="14" t="s">
        <v>376</v>
      </c>
      <c r="F145" s="7"/>
    </row>
    <row r="146" spans="1:6" ht="12">
      <c r="A146" s="7" t="s">
        <v>377</v>
      </c>
      <c r="B146" s="7" t="s">
        <v>378</v>
      </c>
      <c r="C146" s="7"/>
      <c r="D146" s="7" t="s">
        <v>379</v>
      </c>
      <c r="E146" s="20" t="s">
        <v>380</v>
      </c>
      <c r="F146" s="7"/>
    </row>
    <row r="147" spans="1:6" ht="12">
      <c r="A147" s="7" t="s">
        <v>381</v>
      </c>
      <c r="B147" s="7" t="s">
        <v>86</v>
      </c>
      <c r="C147" s="7"/>
      <c r="D147" s="7" t="s">
        <v>382</v>
      </c>
      <c r="E147" s="20"/>
      <c r="F147" s="7"/>
    </row>
    <row r="148" spans="1:6" ht="12">
      <c r="A148" s="7" t="s">
        <v>383</v>
      </c>
      <c r="B148" s="7" t="s">
        <v>67</v>
      </c>
      <c r="C148" s="7" t="s">
        <v>384</v>
      </c>
      <c r="D148" s="7" t="s">
        <v>385</v>
      </c>
      <c r="E148" s="20"/>
      <c r="F148" s="7"/>
    </row>
    <row r="149" spans="1:6" ht="12">
      <c r="A149" s="7" t="s">
        <v>386</v>
      </c>
      <c r="B149" s="7" t="s">
        <v>67</v>
      </c>
      <c r="C149" s="7"/>
      <c r="D149" s="7" t="s">
        <v>387</v>
      </c>
      <c r="E149" s="20" t="s">
        <v>388</v>
      </c>
      <c r="F149" s="7"/>
    </row>
    <row r="150" spans="1:7" s="8" customFormat="1" ht="12.75" customHeight="1">
      <c r="A150" s="16" t="s">
        <v>389</v>
      </c>
      <c r="B150" s="16"/>
      <c r="C150" s="16"/>
      <c r="D150" s="16"/>
      <c r="E150" s="17"/>
      <c r="F150" s="18">
        <f>SUM(F100:F142)</f>
        <v>190322</v>
      </c>
      <c r="G150" s="19"/>
    </row>
    <row r="152" spans="1:6" s="8" customFormat="1" ht="18" customHeight="1">
      <c r="A152" s="16" t="s">
        <v>390</v>
      </c>
      <c r="B152" s="16"/>
      <c r="C152" s="16"/>
      <c r="D152" s="16"/>
      <c r="E152" s="17"/>
      <c r="F152" s="18">
        <f>F150+F96</f>
        <v>1003933</v>
      </c>
    </row>
    <row r="154" spans="1:6" s="22" customFormat="1" ht="25.5" customHeight="1">
      <c r="A154" s="22" t="s">
        <v>391</v>
      </c>
      <c r="E154" s="23"/>
      <c r="F154" s="24">
        <f>F152+F79</f>
        <v>3257550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4"/>
  <sheetViews>
    <sheetView workbookViewId="0" topLeftCell="A1">
      <pane xSplit="5" ySplit="2" topLeftCell="AT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1" sqref="M1:M2"/>
    </sheetView>
  </sheetViews>
  <sheetFormatPr defaultColWidth="8.796875" defaultRowHeight="15"/>
  <cols>
    <col min="1" max="1" width="19.5" style="13" customWidth="1"/>
    <col min="2" max="2" width="11.19921875" style="13" customWidth="1"/>
    <col min="3" max="3" width="14.59765625" style="13" customWidth="1"/>
    <col min="4" max="4" width="15.09765625" style="13" customWidth="1"/>
    <col min="5" max="5" width="6.59765625" style="14" customWidth="1"/>
    <col min="6" max="13" width="8.3984375" style="15" customWidth="1"/>
    <col min="14" max="14" width="2.5" style="7" customWidth="1"/>
    <col min="15" max="16384" width="9" style="7" customWidth="1"/>
  </cols>
  <sheetData>
    <row r="1" spans="1:14" s="1" customFormat="1" ht="24" customHeight="1">
      <c r="A1" s="32" t="s">
        <v>0</v>
      </c>
      <c r="B1" s="32" t="s">
        <v>1</v>
      </c>
      <c r="C1" s="32" t="s">
        <v>2</v>
      </c>
      <c r="D1" s="32" t="s">
        <v>3</v>
      </c>
      <c r="E1" s="34" t="s">
        <v>4</v>
      </c>
      <c r="F1" s="33" t="s">
        <v>5</v>
      </c>
      <c r="G1" s="33"/>
      <c r="H1" s="33"/>
      <c r="I1" s="33" t="s">
        <v>414</v>
      </c>
      <c r="J1" s="33"/>
      <c r="K1" s="33"/>
      <c r="L1" s="3"/>
      <c r="M1" s="3"/>
      <c r="N1" s="32"/>
    </row>
    <row r="2" spans="1:14" s="1" customFormat="1" ht="12">
      <c r="A2" s="32"/>
      <c r="B2" s="32"/>
      <c r="C2" s="32"/>
      <c r="D2" s="32"/>
      <c r="E2" s="34"/>
      <c r="F2" s="3" t="s">
        <v>394</v>
      </c>
      <c r="G2" s="3" t="s">
        <v>393</v>
      </c>
      <c r="H2" s="3" t="s">
        <v>392</v>
      </c>
      <c r="I2" s="3" t="s">
        <v>394</v>
      </c>
      <c r="J2" s="3" t="s">
        <v>393</v>
      </c>
      <c r="K2" s="3" t="s">
        <v>392</v>
      </c>
      <c r="L2" s="3"/>
      <c r="M2" s="3"/>
      <c r="N2" s="32"/>
    </row>
    <row r="3" spans="1:14" s="1" customFormat="1" ht="12">
      <c r="A3" s="4" t="s">
        <v>6</v>
      </c>
      <c r="B3" s="4" t="s">
        <v>7</v>
      </c>
      <c r="C3" s="4" t="s">
        <v>8</v>
      </c>
      <c r="D3" s="4" t="s">
        <v>9</v>
      </c>
      <c r="E3" s="5" t="s">
        <v>10</v>
      </c>
      <c r="F3" s="6">
        <v>193226</v>
      </c>
      <c r="G3" s="6">
        <v>193226</v>
      </c>
      <c r="H3" s="6">
        <v>193226</v>
      </c>
      <c r="I3" s="6">
        <v>177796</v>
      </c>
      <c r="J3" s="6">
        <v>173932</v>
      </c>
      <c r="K3" s="6">
        <v>170067</v>
      </c>
      <c r="L3" s="6"/>
      <c r="M3" s="6"/>
      <c r="N3" s="7" t="s">
        <v>11</v>
      </c>
    </row>
    <row r="4" spans="1:14" s="1" customFormat="1" ht="12">
      <c r="A4" s="4" t="s">
        <v>12</v>
      </c>
      <c r="B4" s="4" t="s">
        <v>13</v>
      </c>
      <c r="C4" s="4" t="s">
        <v>14</v>
      </c>
      <c r="D4" s="4" t="s">
        <v>15</v>
      </c>
      <c r="E4" s="5" t="s">
        <v>16</v>
      </c>
      <c r="F4" s="6">
        <v>11889</v>
      </c>
      <c r="G4" s="6">
        <v>11889</v>
      </c>
      <c r="H4" s="6">
        <v>48064</v>
      </c>
      <c r="I4" s="6">
        <v>7607</v>
      </c>
      <c r="J4" s="6">
        <v>7370</v>
      </c>
      <c r="K4" s="6">
        <v>42583</v>
      </c>
      <c r="L4" s="6"/>
      <c r="M4" s="6"/>
      <c r="N4" s="7" t="s">
        <v>11</v>
      </c>
    </row>
    <row r="5" spans="1:14" s="1" customFormat="1" ht="12">
      <c r="A5" s="4" t="s">
        <v>12</v>
      </c>
      <c r="B5" s="4" t="s">
        <v>13</v>
      </c>
      <c r="C5" s="4" t="s">
        <v>17</v>
      </c>
      <c r="D5" s="4" t="s">
        <v>18</v>
      </c>
      <c r="E5" s="5" t="s">
        <v>19</v>
      </c>
      <c r="H5" s="6">
        <v>11619</v>
      </c>
      <c r="I5" s="6"/>
      <c r="J5" s="6"/>
      <c r="K5" s="6">
        <v>11387</v>
      </c>
      <c r="L5" s="6"/>
      <c r="M5" s="6"/>
      <c r="N5" s="7" t="s">
        <v>11</v>
      </c>
    </row>
    <row r="6" spans="1:14" s="1" customFormat="1" ht="12">
      <c r="A6" s="4" t="s">
        <v>20</v>
      </c>
      <c r="B6" s="4" t="s">
        <v>21</v>
      </c>
      <c r="C6" s="4" t="s">
        <v>22</v>
      </c>
      <c r="D6" s="4" t="s">
        <v>15</v>
      </c>
      <c r="E6" s="5" t="s">
        <v>23</v>
      </c>
      <c r="F6" s="6">
        <v>328258</v>
      </c>
      <c r="G6" s="6">
        <v>328258</v>
      </c>
      <c r="H6" s="6">
        <v>330323</v>
      </c>
      <c r="I6" s="6">
        <v>303708</v>
      </c>
      <c r="J6" s="6">
        <v>297549</v>
      </c>
      <c r="K6" s="6">
        <v>293413</v>
      </c>
      <c r="L6" s="6"/>
      <c r="M6" s="6"/>
      <c r="N6" s="7" t="s">
        <v>11</v>
      </c>
    </row>
    <row r="7" spans="1:14" s="1" customFormat="1" ht="12">
      <c r="A7" s="4" t="s">
        <v>24</v>
      </c>
      <c r="B7" s="4" t="s">
        <v>25</v>
      </c>
      <c r="C7" s="4" t="s">
        <v>26</v>
      </c>
      <c r="D7" s="4" t="s">
        <v>27</v>
      </c>
      <c r="E7" s="5" t="s">
        <v>28</v>
      </c>
      <c r="F7" s="6">
        <v>33775</v>
      </c>
      <c r="G7" s="6">
        <v>33775</v>
      </c>
      <c r="H7" s="6">
        <f>33602+150</f>
        <v>33752</v>
      </c>
      <c r="I7" s="6">
        <v>24406</v>
      </c>
      <c r="J7" s="6">
        <v>23671</v>
      </c>
      <c r="K7" s="6">
        <v>23196</v>
      </c>
      <c r="L7" s="6"/>
      <c r="M7" s="6"/>
      <c r="N7" s="7" t="s">
        <v>11</v>
      </c>
    </row>
    <row r="8" spans="1:14" s="1" customFormat="1" ht="12">
      <c r="A8" s="4" t="s">
        <v>24</v>
      </c>
      <c r="B8" s="4" t="s">
        <v>25</v>
      </c>
      <c r="C8" s="4" t="s">
        <v>26</v>
      </c>
      <c r="D8" s="4" t="s">
        <v>29</v>
      </c>
      <c r="E8" s="5" t="s">
        <v>30</v>
      </c>
      <c r="F8" s="6">
        <v>770</v>
      </c>
      <c r="G8" s="6">
        <v>770</v>
      </c>
      <c r="H8" s="6">
        <v>6747</v>
      </c>
      <c r="I8" s="6">
        <v>437</v>
      </c>
      <c r="J8" s="6">
        <v>422</v>
      </c>
      <c r="K8" s="6">
        <v>6264</v>
      </c>
      <c r="L8" s="6"/>
      <c r="M8" s="6"/>
      <c r="N8" s="7" t="s">
        <v>11</v>
      </c>
    </row>
    <row r="9" spans="1:14" s="1" customFormat="1" ht="12">
      <c r="A9" s="4" t="s">
        <v>24</v>
      </c>
      <c r="B9" s="4" t="s">
        <v>25</v>
      </c>
      <c r="C9" s="4" t="s">
        <v>26</v>
      </c>
      <c r="D9" s="4" t="s">
        <v>395</v>
      </c>
      <c r="E9" s="5" t="s">
        <v>32</v>
      </c>
      <c r="F9" s="6">
        <v>602</v>
      </c>
      <c r="G9" s="6">
        <v>602</v>
      </c>
      <c r="H9" s="6">
        <v>602</v>
      </c>
      <c r="I9" s="6">
        <v>342</v>
      </c>
      <c r="J9" s="6">
        <v>330</v>
      </c>
      <c r="K9" s="6">
        <v>318</v>
      </c>
      <c r="L9" s="6"/>
      <c r="M9" s="6"/>
      <c r="N9" s="7" t="s">
        <v>11</v>
      </c>
    </row>
    <row r="10" spans="1:14" s="1" customFormat="1" ht="12">
      <c r="A10" s="4" t="s">
        <v>24</v>
      </c>
      <c r="B10" s="4" t="s">
        <v>25</v>
      </c>
      <c r="C10" s="4" t="s">
        <v>26</v>
      </c>
      <c r="D10" s="4" t="s">
        <v>35</v>
      </c>
      <c r="E10" s="5" t="s">
        <v>36</v>
      </c>
      <c r="F10" s="6"/>
      <c r="G10" s="6"/>
      <c r="H10" s="6"/>
      <c r="I10" s="6"/>
      <c r="J10" s="6"/>
      <c r="K10" s="6"/>
      <c r="L10" s="6"/>
      <c r="M10" s="6"/>
      <c r="N10" s="7" t="s">
        <v>11</v>
      </c>
    </row>
    <row r="11" spans="1:14" s="1" customFormat="1" ht="12">
      <c r="A11" s="4" t="s">
        <v>24</v>
      </c>
      <c r="B11" s="4" t="s">
        <v>25</v>
      </c>
      <c r="C11" s="4" t="s">
        <v>26</v>
      </c>
      <c r="D11" s="4" t="s">
        <v>37</v>
      </c>
      <c r="E11" s="5" t="s">
        <v>34</v>
      </c>
      <c r="F11" s="6"/>
      <c r="G11" s="6"/>
      <c r="H11" s="6">
        <v>152383</v>
      </c>
      <c r="I11" s="6"/>
      <c r="J11" s="6"/>
      <c r="K11" s="6">
        <v>149158</v>
      </c>
      <c r="L11" s="6"/>
      <c r="M11" s="6"/>
      <c r="N11" s="7" t="s">
        <v>11</v>
      </c>
    </row>
    <row r="12" spans="1:14" s="1" customFormat="1" ht="12">
      <c r="A12" s="4" t="s">
        <v>38</v>
      </c>
      <c r="B12" s="4" t="s">
        <v>39</v>
      </c>
      <c r="C12" s="4" t="s">
        <v>40</v>
      </c>
      <c r="D12" s="4" t="s">
        <v>41</v>
      </c>
      <c r="E12" s="5" t="s">
        <v>42</v>
      </c>
      <c r="F12" s="6">
        <v>7161</v>
      </c>
      <c r="G12" s="6">
        <v>7161</v>
      </c>
      <c r="H12" s="6">
        <v>7161</v>
      </c>
      <c r="I12" s="6">
        <v>5981</v>
      </c>
      <c r="J12" s="6">
        <v>5833</v>
      </c>
      <c r="K12" s="6">
        <v>5685</v>
      </c>
      <c r="L12" s="6"/>
      <c r="M12" s="6"/>
      <c r="N12" s="7" t="s">
        <v>11</v>
      </c>
    </row>
    <row r="13" spans="1:14" s="1" customFormat="1" ht="12">
      <c r="A13" s="4" t="s">
        <v>38</v>
      </c>
      <c r="B13" s="4" t="s">
        <v>7</v>
      </c>
      <c r="C13" s="4" t="s">
        <v>43</v>
      </c>
      <c r="D13" s="4" t="s">
        <v>44</v>
      </c>
      <c r="E13" s="5" t="s">
        <v>45</v>
      </c>
      <c r="F13" s="6">
        <v>3183</v>
      </c>
      <c r="G13" s="6">
        <v>3183</v>
      </c>
      <c r="H13" s="6">
        <v>3183</v>
      </c>
      <c r="I13" s="6">
        <v>317</v>
      </c>
      <c r="J13" s="6">
        <v>254</v>
      </c>
      <c r="K13" s="6">
        <v>190</v>
      </c>
      <c r="L13" s="6"/>
      <c r="M13" s="6"/>
      <c r="N13" s="7" t="s">
        <v>11</v>
      </c>
    </row>
    <row r="14" spans="1:14" s="1" customFormat="1" ht="12">
      <c r="A14" s="4" t="s">
        <v>38</v>
      </c>
      <c r="B14" s="4" t="s">
        <v>46</v>
      </c>
      <c r="C14" s="4" t="s">
        <v>47</v>
      </c>
      <c r="D14" s="4" t="s">
        <v>48</v>
      </c>
      <c r="E14" s="5" t="s">
        <v>49</v>
      </c>
      <c r="F14" s="6">
        <v>834</v>
      </c>
      <c r="G14" s="6">
        <v>834</v>
      </c>
      <c r="H14" s="6">
        <v>834</v>
      </c>
      <c r="I14" s="6">
        <v>593</v>
      </c>
      <c r="J14" s="6">
        <v>610</v>
      </c>
      <c r="K14" s="6">
        <v>559</v>
      </c>
      <c r="L14" s="6"/>
      <c r="M14" s="6"/>
      <c r="N14" s="7" t="s">
        <v>11</v>
      </c>
    </row>
    <row r="15" spans="1:14" s="1" customFormat="1" ht="12">
      <c r="A15" s="4" t="s">
        <v>38</v>
      </c>
      <c r="B15" s="4" t="s">
        <v>46</v>
      </c>
      <c r="C15" s="4" t="s">
        <v>50</v>
      </c>
      <c r="D15" s="4" t="s">
        <v>48</v>
      </c>
      <c r="E15" s="5" t="s">
        <v>51</v>
      </c>
      <c r="F15" s="6">
        <v>834</v>
      </c>
      <c r="G15" s="6">
        <v>834</v>
      </c>
      <c r="H15" s="6">
        <v>834</v>
      </c>
      <c r="I15" s="6">
        <v>593</v>
      </c>
      <c r="J15" s="6">
        <v>610</v>
      </c>
      <c r="K15" s="6">
        <v>559</v>
      </c>
      <c r="L15" s="6"/>
      <c r="M15" s="6"/>
      <c r="N15" s="7" t="s">
        <v>11</v>
      </c>
    </row>
    <row r="16" spans="1:14" s="1" customFormat="1" ht="12">
      <c r="A16" s="4" t="s">
        <v>38</v>
      </c>
      <c r="B16" s="4" t="s">
        <v>52</v>
      </c>
      <c r="C16" s="4" t="s">
        <v>53</v>
      </c>
      <c r="D16" s="4" t="s">
        <v>54</v>
      </c>
      <c r="E16" s="5" t="s">
        <v>55</v>
      </c>
      <c r="F16" s="6">
        <v>45872</v>
      </c>
      <c r="G16" s="6">
        <v>45872</v>
      </c>
      <c r="H16" s="6">
        <v>47403</v>
      </c>
      <c r="I16" s="6">
        <v>16600</v>
      </c>
      <c r="J16" s="6">
        <v>15683</v>
      </c>
      <c r="K16" s="6">
        <v>16266</v>
      </c>
      <c r="L16" s="6"/>
      <c r="M16" s="6"/>
      <c r="N16" s="7" t="s">
        <v>11</v>
      </c>
    </row>
    <row r="17" spans="1:14" s="1" customFormat="1" ht="12">
      <c r="A17" s="4" t="s">
        <v>38</v>
      </c>
      <c r="B17" s="4" t="s">
        <v>52</v>
      </c>
      <c r="C17" s="4" t="s">
        <v>53</v>
      </c>
      <c r="D17" s="4" t="s">
        <v>56</v>
      </c>
      <c r="E17" s="5" t="s">
        <v>57</v>
      </c>
      <c r="F17" s="6">
        <v>1130</v>
      </c>
      <c r="G17" s="6">
        <v>1130</v>
      </c>
      <c r="H17" s="6">
        <v>1130</v>
      </c>
      <c r="I17" s="6">
        <v>473</v>
      </c>
      <c r="J17" s="6">
        <v>450</v>
      </c>
      <c r="K17" s="6">
        <v>428</v>
      </c>
      <c r="L17" s="6"/>
      <c r="M17" s="6"/>
      <c r="N17" s="7" t="s">
        <v>11</v>
      </c>
    </row>
    <row r="18" spans="1:14" s="1" customFormat="1" ht="12">
      <c r="A18" s="4" t="s">
        <v>38</v>
      </c>
      <c r="B18" s="4" t="s">
        <v>7</v>
      </c>
      <c r="C18" s="4" t="s">
        <v>58</v>
      </c>
      <c r="D18" s="4" t="s">
        <v>59</v>
      </c>
      <c r="E18" s="5" t="s">
        <v>60</v>
      </c>
      <c r="F18" s="6">
        <v>5931</v>
      </c>
      <c r="G18" s="6">
        <v>5931</v>
      </c>
      <c r="H18" s="6">
        <v>5931</v>
      </c>
      <c r="I18" s="6">
        <v>5694</v>
      </c>
      <c r="J18" s="6">
        <v>5575</v>
      </c>
      <c r="K18" s="6">
        <v>5457</v>
      </c>
      <c r="L18" s="6"/>
      <c r="M18" s="6"/>
      <c r="N18" s="7" t="s">
        <v>11</v>
      </c>
    </row>
    <row r="19" spans="1:14" s="1" customFormat="1" ht="12">
      <c r="A19" s="4" t="s">
        <v>38</v>
      </c>
      <c r="B19" s="4" t="s">
        <v>46</v>
      </c>
      <c r="C19" s="4" t="s">
        <v>61</v>
      </c>
      <c r="D19" s="4" t="s">
        <v>62</v>
      </c>
      <c r="E19" s="5" t="s">
        <v>63</v>
      </c>
      <c r="F19" s="6">
        <v>343</v>
      </c>
      <c r="G19" s="6">
        <v>343</v>
      </c>
      <c r="H19" s="6">
        <v>343</v>
      </c>
      <c r="I19" s="6">
        <v>277</v>
      </c>
      <c r="J19" s="6">
        <v>270</v>
      </c>
      <c r="K19" s="6">
        <v>262</v>
      </c>
      <c r="L19" s="6"/>
      <c r="M19" s="6"/>
      <c r="N19" s="7" t="s">
        <v>11</v>
      </c>
    </row>
    <row r="20" spans="1:14" s="1" customFormat="1" ht="12">
      <c r="A20" s="4" t="s">
        <v>38</v>
      </c>
      <c r="B20" s="4" t="s">
        <v>21</v>
      </c>
      <c r="C20" s="4" t="s">
        <v>64</v>
      </c>
      <c r="D20" s="4" t="s">
        <v>65</v>
      </c>
      <c r="E20" s="5" t="s">
        <v>66</v>
      </c>
      <c r="F20" s="6">
        <v>1210</v>
      </c>
      <c r="G20" s="6">
        <v>1210</v>
      </c>
      <c r="H20" s="6">
        <v>1210</v>
      </c>
      <c r="I20" s="6">
        <v>947</v>
      </c>
      <c r="J20" s="6">
        <v>923</v>
      </c>
      <c r="K20" s="6">
        <v>899</v>
      </c>
      <c r="L20" s="6"/>
      <c r="M20" s="6"/>
      <c r="N20" s="7" t="s">
        <v>11</v>
      </c>
    </row>
    <row r="21" spans="1:14" s="1" customFormat="1" ht="12">
      <c r="A21" s="4" t="s">
        <v>38</v>
      </c>
      <c r="B21" s="4" t="s">
        <v>67</v>
      </c>
      <c r="C21" s="4" t="s">
        <v>68</v>
      </c>
      <c r="D21" s="4" t="s">
        <v>69</v>
      </c>
      <c r="E21" s="5" t="s">
        <v>70</v>
      </c>
      <c r="F21" s="6">
        <v>4555</v>
      </c>
      <c r="G21" s="6">
        <v>4555</v>
      </c>
      <c r="H21" s="6">
        <v>4555</v>
      </c>
      <c r="I21" s="6">
        <v>3861</v>
      </c>
      <c r="J21" s="6">
        <v>3770</v>
      </c>
      <c r="K21" s="6">
        <v>3679</v>
      </c>
      <c r="L21" s="6"/>
      <c r="M21" s="6"/>
      <c r="N21" s="7" t="s">
        <v>11</v>
      </c>
    </row>
    <row r="22" spans="1:14" s="1" customFormat="1" ht="12">
      <c r="A22" s="4" t="s">
        <v>38</v>
      </c>
      <c r="B22" s="4" t="s">
        <v>67</v>
      </c>
      <c r="C22" s="4" t="s">
        <v>71</v>
      </c>
      <c r="D22" s="4" t="s">
        <v>72</v>
      </c>
      <c r="E22" s="5" t="s">
        <v>73</v>
      </c>
      <c r="F22" s="6">
        <v>12005</v>
      </c>
      <c r="G22" s="6">
        <v>12005</v>
      </c>
      <c r="H22" s="6">
        <v>12005</v>
      </c>
      <c r="I22" s="6">
        <v>8883</v>
      </c>
      <c r="J22" s="6">
        <v>8643</v>
      </c>
      <c r="K22" s="6">
        <v>8403</v>
      </c>
      <c r="L22" s="6"/>
      <c r="M22" s="6"/>
      <c r="N22" s="7" t="s">
        <v>11</v>
      </c>
    </row>
    <row r="23" spans="1:14" s="1" customFormat="1" ht="12">
      <c r="A23" s="4" t="s">
        <v>38</v>
      </c>
      <c r="B23" s="4" t="s">
        <v>67</v>
      </c>
      <c r="C23" s="4" t="s">
        <v>74</v>
      </c>
      <c r="D23" s="4" t="s">
        <v>75</v>
      </c>
      <c r="E23" s="5" t="s">
        <v>76</v>
      </c>
      <c r="F23" s="6">
        <v>1955</v>
      </c>
      <c r="G23" s="6">
        <v>1955</v>
      </c>
      <c r="H23" s="6">
        <v>1955</v>
      </c>
      <c r="I23" s="6">
        <v>1413</v>
      </c>
      <c r="J23" s="6">
        <v>1374</v>
      </c>
      <c r="K23" s="6">
        <v>1335</v>
      </c>
      <c r="L23" s="6"/>
      <c r="M23" s="6"/>
      <c r="N23" s="7" t="s">
        <v>11</v>
      </c>
    </row>
    <row r="24" spans="1:14" s="1" customFormat="1" ht="12">
      <c r="A24" s="4" t="s">
        <v>38</v>
      </c>
      <c r="B24" s="4" t="s">
        <v>52</v>
      </c>
      <c r="C24" s="4" t="s">
        <v>77</v>
      </c>
      <c r="D24" s="4" t="s">
        <v>78</v>
      </c>
      <c r="E24" s="5" t="s">
        <v>79</v>
      </c>
      <c r="F24" s="6">
        <v>6594</v>
      </c>
      <c r="G24" s="6">
        <v>6594</v>
      </c>
      <c r="H24" s="6">
        <v>6594</v>
      </c>
      <c r="I24" s="6">
        <v>306</v>
      </c>
      <c r="J24" s="6">
        <v>174</v>
      </c>
      <c r="K24" s="6">
        <v>43</v>
      </c>
      <c r="L24" s="6"/>
      <c r="M24" s="6"/>
      <c r="N24" s="7" t="s">
        <v>11</v>
      </c>
    </row>
    <row r="25" spans="1:14" s="1" customFormat="1" ht="12">
      <c r="A25" s="4" t="s">
        <v>38</v>
      </c>
      <c r="B25" s="4" t="s">
        <v>52</v>
      </c>
      <c r="C25" s="4" t="s">
        <v>80</v>
      </c>
      <c r="D25" s="4" t="s">
        <v>81</v>
      </c>
      <c r="E25" s="5" t="s">
        <v>82</v>
      </c>
      <c r="F25" s="6">
        <v>1800</v>
      </c>
      <c r="G25" s="6">
        <v>1800</v>
      </c>
      <c r="H25" s="6">
        <v>1800</v>
      </c>
      <c r="I25" s="6">
        <v>1512</v>
      </c>
      <c r="J25" s="6">
        <v>1476</v>
      </c>
      <c r="K25" s="6">
        <v>1440</v>
      </c>
      <c r="L25" s="6"/>
      <c r="M25" s="6"/>
      <c r="N25" s="7" t="s">
        <v>11</v>
      </c>
    </row>
    <row r="26" spans="1:15" s="1" customFormat="1" ht="12">
      <c r="A26" s="4" t="s">
        <v>38</v>
      </c>
      <c r="B26" s="4" t="s">
        <v>52</v>
      </c>
      <c r="C26" s="4" t="s">
        <v>83</v>
      </c>
      <c r="D26" s="4" t="s">
        <v>84</v>
      </c>
      <c r="E26" s="5" t="s">
        <v>85</v>
      </c>
      <c r="F26" s="6">
        <v>2853</v>
      </c>
      <c r="G26" s="6">
        <v>2853</v>
      </c>
      <c r="H26" s="6">
        <v>2853</v>
      </c>
      <c r="I26" s="6">
        <v>1582</v>
      </c>
      <c r="J26" s="6">
        <v>1524</v>
      </c>
      <c r="K26" s="6">
        <v>1467</v>
      </c>
      <c r="L26" s="6"/>
      <c r="M26" s="6"/>
      <c r="N26" s="7" t="s">
        <v>11</v>
      </c>
      <c r="O26" s="7"/>
    </row>
    <row r="27" spans="1:14" s="1" customFormat="1" ht="12">
      <c r="A27" s="4" t="s">
        <v>38</v>
      </c>
      <c r="B27" s="4" t="s">
        <v>86</v>
      </c>
      <c r="C27" s="4" t="s">
        <v>87</v>
      </c>
      <c r="D27" s="4" t="s">
        <v>88</v>
      </c>
      <c r="E27" s="5" t="s">
        <v>89</v>
      </c>
      <c r="F27" s="6">
        <v>3592</v>
      </c>
      <c r="G27" s="6">
        <v>3592</v>
      </c>
      <c r="H27" s="6">
        <v>3592</v>
      </c>
      <c r="I27" s="6">
        <v>506</v>
      </c>
      <c r="J27" s="6">
        <v>434</v>
      </c>
      <c r="K27" s="6">
        <v>362</v>
      </c>
      <c r="L27" s="6"/>
      <c r="M27" s="6"/>
      <c r="N27" s="7" t="s">
        <v>11</v>
      </c>
    </row>
    <row r="28" spans="1:14" s="1" customFormat="1" ht="12">
      <c r="A28" s="4" t="s">
        <v>38</v>
      </c>
      <c r="B28" s="4" t="s">
        <v>86</v>
      </c>
      <c r="C28" s="4" t="s">
        <v>90</v>
      </c>
      <c r="D28" s="4" t="s">
        <v>91</v>
      </c>
      <c r="E28" s="5" t="s">
        <v>92</v>
      </c>
      <c r="F28" s="6">
        <v>8556</v>
      </c>
      <c r="G28" s="6">
        <v>8556</v>
      </c>
      <c r="H28" s="6">
        <v>8556</v>
      </c>
      <c r="I28" s="6">
        <v>1675</v>
      </c>
      <c r="J28" s="6">
        <v>1504</v>
      </c>
      <c r="K28" s="6">
        <v>1333</v>
      </c>
      <c r="L28" s="6"/>
      <c r="M28" s="6"/>
      <c r="N28" s="7" t="s">
        <v>11</v>
      </c>
    </row>
    <row r="29" spans="1:14" s="1" customFormat="1" ht="12">
      <c r="A29" s="4" t="s">
        <v>38</v>
      </c>
      <c r="B29" s="4" t="s">
        <v>67</v>
      </c>
      <c r="C29" s="4" t="s">
        <v>93</v>
      </c>
      <c r="D29" s="4" t="s">
        <v>94</v>
      </c>
      <c r="E29" s="5" t="s">
        <v>95</v>
      </c>
      <c r="F29" s="6">
        <v>1050</v>
      </c>
      <c r="G29" s="6">
        <v>1050</v>
      </c>
      <c r="H29" s="6">
        <v>1050</v>
      </c>
      <c r="I29" s="6">
        <v>1029</v>
      </c>
      <c r="J29" s="6">
        <v>1008</v>
      </c>
      <c r="K29" s="6">
        <v>987</v>
      </c>
      <c r="L29" s="6"/>
      <c r="M29" s="6"/>
      <c r="N29" s="7" t="s">
        <v>11</v>
      </c>
    </row>
    <row r="30" spans="1:14" s="1" customFormat="1" ht="12">
      <c r="A30" s="4" t="s">
        <v>38</v>
      </c>
      <c r="B30" s="4" t="s">
        <v>7</v>
      </c>
      <c r="C30" s="4" t="s">
        <v>96</v>
      </c>
      <c r="D30" s="4" t="s">
        <v>97</v>
      </c>
      <c r="E30" s="5" t="s">
        <v>98</v>
      </c>
      <c r="F30" s="6">
        <v>2871</v>
      </c>
      <c r="G30" s="6">
        <v>2871</v>
      </c>
      <c r="H30" s="6">
        <v>2871</v>
      </c>
      <c r="I30" s="6">
        <v>2814</v>
      </c>
      <c r="J30" s="6">
        <v>2757</v>
      </c>
      <c r="K30" s="6">
        <v>2699</v>
      </c>
      <c r="L30" s="6"/>
      <c r="M30" s="6"/>
      <c r="N30" s="7" t="s">
        <v>11</v>
      </c>
    </row>
    <row r="31" spans="1:14" s="1" customFormat="1" ht="12">
      <c r="A31" s="4" t="s">
        <v>99</v>
      </c>
      <c r="B31" s="4" t="s">
        <v>86</v>
      </c>
      <c r="C31" s="4" t="s">
        <v>100</v>
      </c>
      <c r="D31" s="4" t="s">
        <v>101</v>
      </c>
      <c r="E31" s="5" t="s">
        <v>102</v>
      </c>
      <c r="F31" s="6">
        <v>30948</v>
      </c>
      <c r="G31" s="6">
        <v>30948</v>
      </c>
      <c r="H31" s="6">
        <v>30948</v>
      </c>
      <c r="I31" s="6">
        <v>26697</v>
      </c>
      <c r="J31" s="6">
        <v>26078</v>
      </c>
      <c r="K31" s="6">
        <v>25459</v>
      </c>
      <c r="L31" s="6"/>
      <c r="M31" s="6"/>
      <c r="N31" s="7" t="s">
        <v>11</v>
      </c>
    </row>
    <row r="32" spans="1:14" s="1" customFormat="1" ht="12">
      <c r="A32" s="4" t="s">
        <v>99</v>
      </c>
      <c r="B32" s="4" t="s">
        <v>21</v>
      </c>
      <c r="C32" s="4" t="s">
        <v>103</v>
      </c>
      <c r="D32" s="4" t="s">
        <v>101</v>
      </c>
      <c r="E32" s="5" t="s">
        <v>104</v>
      </c>
      <c r="F32" s="6">
        <v>610</v>
      </c>
      <c r="G32" s="6">
        <v>610</v>
      </c>
      <c r="H32" s="6">
        <v>610</v>
      </c>
      <c r="I32" s="6">
        <v>298</v>
      </c>
      <c r="J32" s="6">
        <v>286</v>
      </c>
      <c r="K32" s="6">
        <v>274</v>
      </c>
      <c r="L32" s="6"/>
      <c r="M32" s="6"/>
      <c r="N32" s="7" t="s">
        <v>11</v>
      </c>
    </row>
    <row r="33" spans="1:14" s="1" customFormat="1" ht="12">
      <c r="A33" s="4" t="s">
        <v>105</v>
      </c>
      <c r="B33" s="4" t="s">
        <v>67</v>
      </c>
      <c r="C33" s="4" t="s">
        <v>106</v>
      </c>
      <c r="D33" s="4" t="s">
        <v>107</v>
      </c>
      <c r="E33" s="5" t="s">
        <v>108</v>
      </c>
      <c r="F33" s="6">
        <v>275251</v>
      </c>
      <c r="G33" s="6">
        <v>276736</v>
      </c>
      <c r="H33" s="6">
        <v>278235</v>
      </c>
      <c r="I33" s="6">
        <v>207403</v>
      </c>
      <c r="J33" s="6">
        <v>203068</v>
      </c>
      <c r="K33" s="6">
        <v>198704</v>
      </c>
      <c r="L33" s="6"/>
      <c r="M33" s="6"/>
      <c r="N33" s="7" t="s">
        <v>11</v>
      </c>
    </row>
    <row r="34" spans="1:14" s="1" customFormat="1" ht="12">
      <c r="A34" s="4" t="s">
        <v>105</v>
      </c>
      <c r="B34" s="4" t="s">
        <v>67</v>
      </c>
      <c r="C34" s="4" t="s">
        <v>109</v>
      </c>
      <c r="D34" s="4" t="s">
        <v>110</v>
      </c>
      <c r="E34" s="5" t="s">
        <v>111</v>
      </c>
      <c r="F34" s="6">
        <v>18540</v>
      </c>
      <c r="G34" s="6">
        <v>18540</v>
      </c>
      <c r="H34" s="6">
        <v>18540</v>
      </c>
      <c r="I34" s="6">
        <v>8508</v>
      </c>
      <c r="J34" s="6">
        <v>8137</v>
      </c>
      <c r="K34" s="6">
        <v>7766</v>
      </c>
      <c r="L34" s="6"/>
      <c r="M34" s="6"/>
      <c r="N34" s="7" t="s">
        <v>11</v>
      </c>
    </row>
    <row r="35" spans="1:14" s="1" customFormat="1" ht="12">
      <c r="A35" s="4" t="s">
        <v>105</v>
      </c>
      <c r="B35" s="4" t="s">
        <v>67</v>
      </c>
      <c r="C35" s="4" t="s">
        <v>112</v>
      </c>
      <c r="D35" s="4" t="s">
        <v>113</v>
      </c>
      <c r="E35" s="5" t="s">
        <v>114</v>
      </c>
      <c r="F35" s="6">
        <v>2330</v>
      </c>
      <c r="G35" s="6">
        <v>2330</v>
      </c>
      <c r="H35" s="6">
        <v>2330</v>
      </c>
      <c r="I35" s="6">
        <v>113</v>
      </c>
      <c r="J35" s="6">
        <v>66</v>
      </c>
      <c r="K35" s="6">
        <v>19</v>
      </c>
      <c r="L35" s="6"/>
      <c r="M35" s="6"/>
      <c r="N35" s="7" t="s">
        <v>11</v>
      </c>
    </row>
    <row r="36" spans="1:14" s="1" customFormat="1" ht="12">
      <c r="A36" s="4" t="s">
        <v>115</v>
      </c>
      <c r="B36" s="4" t="s">
        <v>86</v>
      </c>
      <c r="C36" s="4" t="s">
        <v>116</v>
      </c>
      <c r="D36" s="4" t="s">
        <v>117</v>
      </c>
      <c r="E36" s="5" t="s">
        <v>118</v>
      </c>
      <c r="F36" s="6">
        <v>3137</v>
      </c>
      <c r="G36" s="6">
        <v>121</v>
      </c>
      <c r="H36" s="6">
        <v>121</v>
      </c>
      <c r="I36" s="6">
        <v>47</v>
      </c>
      <c r="J36" s="6">
        <v>43</v>
      </c>
      <c r="K36" s="6">
        <v>40</v>
      </c>
      <c r="L36" s="6"/>
      <c r="M36" s="6"/>
      <c r="N36" s="7" t="s">
        <v>11</v>
      </c>
    </row>
    <row r="37" spans="1:14" s="1" customFormat="1" ht="12">
      <c r="A37" s="4" t="s">
        <v>115</v>
      </c>
      <c r="B37" s="4" t="s">
        <v>86</v>
      </c>
      <c r="C37" s="4" t="s">
        <v>397</v>
      </c>
      <c r="D37" s="4" t="s">
        <v>117</v>
      </c>
      <c r="E37" s="5" t="s">
        <v>398</v>
      </c>
      <c r="F37" s="6">
        <v>5364</v>
      </c>
      <c r="G37" s="6"/>
      <c r="H37" s="6"/>
      <c r="I37" s="6">
        <v>46</v>
      </c>
      <c r="J37" s="6"/>
      <c r="K37" s="6"/>
      <c r="L37" s="6"/>
      <c r="M37" s="6"/>
      <c r="N37" s="7" t="s">
        <v>11</v>
      </c>
    </row>
    <row r="38" spans="1:14" s="1" customFormat="1" ht="12" customHeight="1">
      <c r="A38" s="4" t="s">
        <v>115</v>
      </c>
      <c r="B38" s="4" t="s">
        <v>52</v>
      </c>
      <c r="C38" s="4" t="s">
        <v>119</v>
      </c>
      <c r="D38" s="4" t="s">
        <v>120</v>
      </c>
      <c r="E38" s="5" t="s">
        <v>121</v>
      </c>
      <c r="F38" s="6">
        <v>4142</v>
      </c>
      <c r="G38" s="6">
        <v>4162</v>
      </c>
      <c r="H38" s="6">
        <v>4215</v>
      </c>
      <c r="I38" s="6">
        <v>1440</v>
      </c>
      <c r="J38" s="6">
        <v>1375</v>
      </c>
      <c r="K38" s="6">
        <v>1342</v>
      </c>
      <c r="L38" s="6"/>
      <c r="M38" s="6"/>
      <c r="N38" s="7" t="s">
        <v>11</v>
      </c>
    </row>
    <row r="39" spans="1:14" s="1" customFormat="1" ht="12.75" customHeight="1">
      <c r="A39" s="4" t="s">
        <v>115</v>
      </c>
      <c r="B39" s="4" t="s">
        <v>122</v>
      </c>
      <c r="C39" s="4" t="s">
        <v>123</v>
      </c>
      <c r="D39" s="4" t="s">
        <v>124</v>
      </c>
      <c r="E39" s="5" t="s">
        <v>125</v>
      </c>
      <c r="F39" s="6">
        <v>3665</v>
      </c>
      <c r="G39" s="6">
        <v>8904</v>
      </c>
      <c r="H39" s="6">
        <v>9816</v>
      </c>
      <c r="I39" s="6">
        <v>2229</v>
      </c>
      <c r="J39" s="6">
        <v>7466</v>
      </c>
      <c r="K39" s="6">
        <v>8176</v>
      </c>
      <c r="L39" s="6"/>
      <c r="M39" s="6"/>
      <c r="N39" s="7" t="s">
        <v>11</v>
      </c>
    </row>
    <row r="40" spans="1:14" s="1" customFormat="1" ht="12.75" customHeight="1">
      <c r="A40" s="4" t="s">
        <v>115</v>
      </c>
      <c r="B40" s="4" t="s">
        <v>126</v>
      </c>
      <c r="C40" s="4" t="s">
        <v>127</v>
      </c>
      <c r="D40" s="4" t="s">
        <v>128</v>
      </c>
      <c r="E40" s="5" t="s">
        <v>129</v>
      </c>
      <c r="F40" s="6">
        <v>2212</v>
      </c>
      <c r="G40" s="6">
        <v>2212</v>
      </c>
      <c r="H40" s="6">
        <v>2212</v>
      </c>
      <c r="I40" s="6">
        <v>1881</v>
      </c>
      <c r="J40" s="6">
        <v>1834</v>
      </c>
      <c r="K40" s="6">
        <v>1786</v>
      </c>
      <c r="L40" s="6"/>
      <c r="M40" s="6"/>
      <c r="N40" s="7" t="s">
        <v>11</v>
      </c>
    </row>
    <row r="41" spans="1:14" s="1" customFormat="1" ht="12.75" customHeight="1">
      <c r="A41" s="4" t="s">
        <v>115</v>
      </c>
      <c r="B41" s="4" t="s">
        <v>86</v>
      </c>
      <c r="C41" s="4" t="s">
        <v>399</v>
      </c>
      <c r="D41" s="4" t="s">
        <v>400</v>
      </c>
      <c r="E41" s="5" t="s">
        <v>401</v>
      </c>
      <c r="F41" s="6">
        <v>843</v>
      </c>
      <c r="G41" s="6"/>
      <c r="H41" s="6"/>
      <c r="I41" s="6">
        <v>745</v>
      </c>
      <c r="J41" s="6"/>
      <c r="K41" s="6"/>
      <c r="L41" s="6"/>
      <c r="M41" s="6"/>
      <c r="N41" s="7" t="s">
        <v>11</v>
      </c>
    </row>
    <row r="42" spans="1:14" s="1" customFormat="1" ht="12.75" customHeight="1">
      <c r="A42" s="4" t="s">
        <v>115</v>
      </c>
      <c r="B42" s="4" t="s">
        <v>126</v>
      </c>
      <c r="C42" s="4" t="s">
        <v>130</v>
      </c>
      <c r="D42" s="4" t="s">
        <v>128</v>
      </c>
      <c r="E42" s="5" t="s">
        <v>131</v>
      </c>
      <c r="F42" s="6">
        <v>4266</v>
      </c>
      <c r="G42" s="6">
        <v>4266</v>
      </c>
      <c r="H42" s="6">
        <v>4266</v>
      </c>
      <c r="I42" s="6">
        <v>4024</v>
      </c>
      <c r="J42" s="6">
        <v>3938</v>
      </c>
      <c r="K42" s="6">
        <v>3853</v>
      </c>
      <c r="L42" s="6"/>
      <c r="M42" s="6"/>
      <c r="N42" s="7" t="s">
        <v>11</v>
      </c>
    </row>
    <row r="43" spans="1:14" s="1" customFormat="1" ht="12.75" customHeight="1">
      <c r="A43" s="4" t="s">
        <v>115</v>
      </c>
      <c r="B43" s="4" t="s">
        <v>86</v>
      </c>
      <c r="C43" s="4" t="s">
        <v>132</v>
      </c>
      <c r="D43" s="4" t="s">
        <v>128</v>
      </c>
      <c r="E43" s="5" t="s">
        <v>133</v>
      </c>
      <c r="F43" s="6">
        <v>7837</v>
      </c>
      <c r="G43" s="6">
        <v>7837</v>
      </c>
      <c r="H43" s="6">
        <v>7837</v>
      </c>
      <c r="I43" s="6">
        <v>7527</v>
      </c>
      <c r="J43" s="6">
        <v>7367</v>
      </c>
      <c r="K43" s="6">
        <v>7207</v>
      </c>
      <c r="L43" s="6"/>
      <c r="M43" s="6"/>
      <c r="N43" s="7" t="s">
        <v>11</v>
      </c>
    </row>
    <row r="44" spans="1:14" s="1" customFormat="1" ht="12.75" customHeight="1">
      <c r="A44" s="4" t="s">
        <v>115</v>
      </c>
      <c r="B44" s="4" t="s">
        <v>46</v>
      </c>
      <c r="C44" s="4" t="s">
        <v>134</v>
      </c>
      <c r="D44" s="4" t="s">
        <v>128</v>
      </c>
      <c r="E44" s="5" t="s">
        <v>135</v>
      </c>
      <c r="F44" s="6">
        <v>7071</v>
      </c>
      <c r="G44" s="6">
        <v>7112</v>
      </c>
      <c r="H44" s="6">
        <v>7112</v>
      </c>
      <c r="I44" s="6">
        <v>6929</v>
      </c>
      <c r="J44" s="6">
        <v>6828</v>
      </c>
      <c r="K44" s="6">
        <v>6686</v>
      </c>
      <c r="L44" s="6"/>
      <c r="M44" s="6"/>
      <c r="N44" s="7" t="s">
        <v>11</v>
      </c>
    </row>
    <row r="45" spans="1:14" s="1" customFormat="1" ht="12.75" customHeight="1">
      <c r="A45" s="4" t="s">
        <v>115</v>
      </c>
      <c r="B45" s="4" t="s">
        <v>46</v>
      </c>
      <c r="C45" s="4" t="s">
        <v>136</v>
      </c>
      <c r="D45" s="4" t="s">
        <v>128</v>
      </c>
      <c r="E45" s="5" t="s">
        <v>137</v>
      </c>
      <c r="F45" s="6">
        <v>6059</v>
      </c>
      <c r="G45" s="6">
        <v>6059</v>
      </c>
      <c r="H45" s="6">
        <v>6059</v>
      </c>
      <c r="I45" s="6">
        <v>5938</v>
      </c>
      <c r="J45" s="6">
        <v>5817</v>
      </c>
      <c r="K45" s="6">
        <v>5695</v>
      </c>
      <c r="L45" s="6"/>
      <c r="M45" s="6"/>
      <c r="N45" s="7" t="s">
        <v>11</v>
      </c>
    </row>
    <row r="46" spans="1:14" s="1" customFormat="1" ht="12.75" customHeight="1">
      <c r="A46" s="4" t="s">
        <v>115</v>
      </c>
      <c r="B46" s="4" t="s">
        <v>122</v>
      </c>
      <c r="C46" s="4" t="s">
        <v>138</v>
      </c>
      <c r="D46" s="4" t="s">
        <v>128</v>
      </c>
      <c r="E46" s="5" t="s">
        <v>139</v>
      </c>
      <c r="F46" s="6"/>
      <c r="G46" s="6">
        <v>12401</v>
      </c>
      <c r="H46" s="6">
        <v>12657</v>
      </c>
      <c r="I46" s="6"/>
      <c r="J46" s="6">
        <v>12147</v>
      </c>
      <c r="K46" s="6">
        <v>12149</v>
      </c>
      <c r="L46" s="6"/>
      <c r="M46" s="6"/>
      <c r="N46" s="7" t="s">
        <v>11</v>
      </c>
    </row>
    <row r="47" spans="1:14" s="1" customFormat="1" ht="12" customHeight="1">
      <c r="A47" s="4" t="s">
        <v>140</v>
      </c>
      <c r="B47" s="4" t="s">
        <v>141</v>
      </c>
      <c r="C47" s="4"/>
      <c r="D47" s="4" t="s">
        <v>142</v>
      </c>
      <c r="E47" s="5" t="s">
        <v>143</v>
      </c>
      <c r="F47" s="6">
        <v>12595</v>
      </c>
      <c r="G47" s="6">
        <v>15103</v>
      </c>
      <c r="H47" s="6">
        <v>15103</v>
      </c>
      <c r="I47" s="6">
        <v>9586</v>
      </c>
      <c r="J47" s="6">
        <v>11796</v>
      </c>
      <c r="K47" s="6">
        <v>11477</v>
      </c>
      <c r="L47" s="6"/>
      <c r="M47" s="6"/>
      <c r="N47" s="7" t="s">
        <v>11</v>
      </c>
    </row>
    <row r="48" spans="1:14" s="1" customFormat="1" ht="12">
      <c r="A48" s="4" t="s">
        <v>140</v>
      </c>
      <c r="B48" s="4" t="s">
        <v>144</v>
      </c>
      <c r="C48" s="4"/>
      <c r="D48" s="4" t="s">
        <v>142</v>
      </c>
      <c r="E48" s="5" t="s">
        <v>145</v>
      </c>
      <c r="F48" s="6">
        <v>5012</v>
      </c>
      <c r="G48" s="6">
        <v>5363</v>
      </c>
      <c r="H48" s="6">
        <v>5584</v>
      </c>
      <c r="I48" s="6">
        <v>4041</v>
      </c>
      <c r="J48" s="6">
        <v>4281</v>
      </c>
      <c r="K48" s="6">
        <v>4390</v>
      </c>
      <c r="L48" s="6"/>
      <c r="M48" s="6"/>
      <c r="N48" s="7" t="s">
        <v>11</v>
      </c>
    </row>
    <row r="49" spans="1:14" s="1" customFormat="1" ht="12">
      <c r="A49" s="4" t="s">
        <v>146</v>
      </c>
      <c r="B49" s="4" t="s">
        <v>147</v>
      </c>
      <c r="C49" s="4" t="s">
        <v>148</v>
      </c>
      <c r="D49" s="4" t="s">
        <v>15</v>
      </c>
      <c r="E49" s="5" t="s">
        <v>149</v>
      </c>
      <c r="F49" s="6">
        <v>38517</v>
      </c>
      <c r="G49" s="6">
        <v>70594</v>
      </c>
      <c r="H49" s="6">
        <v>82630</v>
      </c>
      <c r="I49" s="6">
        <v>31234</v>
      </c>
      <c r="J49" s="6">
        <v>62031</v>
      </c>
      <c r="K49" s="6">
        <v>72310</v>
      </c>
      <c r="L49" s="6"/>
      <c r="M49" s="6"/>
      <c r="N49" s="7" t="s">
        <v>11</v>
      </c>
    </row>
    <row r="50" spans="1:14" s="1" customFormat="1" ht="12">
      <c r="A50" s="4" t="s">
        <v>146</v>
      </c>
      <c r="B50" s="4" t="s">
        <v>25</v>
      </c>
      <c r="C50" s="4"/>
      <c r="D50" s="4" t="s">
        <v>15</v>
      </c>
      <c r="E50" s="5" t="s">
        <v>396</v>
      </c>
      <c r="F50" s="6">
        <v>6822</v>
      </c>
      <c r="G50" s="6">
        <v>6822</v>
      </c>
      <c r="H50" s="6">
        <v>6393</v>
      </c>
      <c r="I50" s="6">
        <v>5054</v>
      </c>
      <c r="J50" s="6">
        <v>4898</v>
      </c>
      <c r="K50" s="6">
        <v>4212</v>
      </c>
      <c r="L50" s="6"/>
      <c r="M50" s="6"/>
      <c r="N50" s="7" t="s">
        <v>11</v>
      </c>
    </row>
    <row r="51" spans="1:14" s="1" customFormat="1" ht="12">
      <c r="A51" s="4" t="s">
        <v>151</v>
      </c>
      <c r="B51" s="4" t="s">
        <v>152</v>
      </c>
      <c r="C51" s="4" t="s">
        <v>153</v>
      </c>
      <c r="D51" s="4" t="s">
        <v>15</v>
      </c>
      <c r="E51" s="5" t="s">
        <v>154</v>
      </c>
      <c r="F51" s="6">
        <v>31635</v>
      </c>
      <c r="G51" s="6">
        <v>33667</v>
      </c>
      <c r="H51" s="6">
        <v>35147</v>
      </c>
      <c r="I51" s="6">
        <v>23320</v>
      </c>
      <c r="J51" s="6">
        <v>24145</v>
      </c>
      <c r="K51" s="6">
        <v>25183</v>
      </c>
      <c r="L51" s="6"/>
      <c r="M51" s="6"/>
      <c r="N51" s="7" t="s">
        <v>11</v>
      </c>
    </row>
    <row r="52" spans="1:14" s="1" customFormat="1" ht="12">
      <c r="A52" s="4" t="s">
        <v>151</v>
      </c>
      <c r="B52" s="4" t="s">
        <v>152</v>
      </c>
      <c r="C52" s="4"/>
      <c r="D52" s="4" t="s">
        <v>35</v>
      </c>
      <c r="E52" s="5" t="s">
        <v>155</v>
      </c>
      <c r="F52" s="6"/>
      <c r="G52" s="6"/>
      <c r="H52" s="6"/>
      <c r="I52" s="6"/>
      <c r="J52" s="6"/>
      <c r="K52" s="6"/>
      <c r="L52" s="6"/>
      <c r="M52" s="6"/>
      <c r="N52" s="7" t="s">
        <v>11</v>
      </c>
    </row>
    <row r="53" spans="1:14" s="1" customFormat="1" ht="12">
      <c r="A53" s="4" t="s">
        <v>151</v>
      </c>
      <c r="B53" s="4" t="s">
        <v>152</v>
      </c>
      <c r="C53" s="4"/>
      <c r="D53" s="4" t="s">
        <v>35</v>
      </c>
      <c r="E53" s="5" t="s">
        <v>156</v>
      </c>
      <c r="F53" s="6"/>
      <c r="G53" s="6"/>
      <c r="H53" s="6"/>
      <c r="I53" s="6"/>
      <c r="J53" s="6"/>
      <c r="K53" s="6"/>
      <c r="L53" s="6"/>
      <c r="M53" s="6"/>
      <c r="N53" s="7" t="s">
        <v>11</v>
      </c>
    </row>
    <row r="54" spans="1:14" s="1" customFormat="1" ht="12">
      <c r="A54" s="4" t="s">
        <v>151</v>
      </c>
      <c r="B54" s="4" t="s">
        <v>152</v>
      </c>
      <c r="C54" s="4"/>
      <c r="D54" s="4" t="s">
        <v>35</v>
      </c>
      <c r="E54" s="5" t="s">
        <v>157</v>
      </c>
      <c r="F54" s="6"/>
      <c r="G54" s="6"/>
      <c r="H54" s="6"/>
      <c r="I54" s="6"/>
      <c r="J54" s="6"/>
      <c r="K54" s="6"/>
      <c r="L54" s="6"/>
      <c r="M54" s="6"/>
      <c r="N54" s="7" t="s">
        <v>11</v>
      </c>
    </row>
    <row r="55" spans="1:14" s="1" customFormat="1" ht="12">
      <c r="A55" s="4" t="s">
        <v>151</v>
      </c>
      <c r="B55" s="4" t="s">
        <v>152</v>
      </c>
      <c r="C55" s="4"/>
      <c r="D55" s="4" t="s">
        <v>35</v>
      </c>
      <c r="E55" s="5" t="s">
        <v>158</v>
      </c>
      <c r="F55" s="6"/>
      <c r="G55" s="6"/>
      <c r="H55" s="6"/>
      <c r="I55" s="6"/>
      <c r="J55" s="6"/>
      <c r="K55" s="6"/>
      <c r="L55" s="6"/>
      <c r="M55" s="6"/>
      <c r="N55" s="7" t="s">
        <v>11</v>
      </c>
    </row>
    <row r="56" spans="1:14" s="1" customFormat="1" ht="12">
      <c r="A56" s="4" t="s">
        <v>159</v>
      </c>
      <c r="B56" s="4" t="s">
        <v>126</v>
      </c>
      <c r="C56" s="4" t="s">
        <v>160</v>
      </c>
      <c r="D56" s="4" t="s">
        <v>15</v>
      </c>
      <c r="E56" s="5" t="s">
        <v>161</v>
      </c>
      <c r="F56" s="6">
        <v>63127</v>
      </c>
      <c r="G56" s="6">
        <v>116968</v>
      </c>
      <c r="H56" s="6">
        <v>116913</v>
      </c>
      <c r="I56" s="6">
        <v>37867</v>
      </c>
      <c r="J56" s="6">
        <v>89298</v>
      </c>
      <c r="K56" s="6">
        <v>86797</v>
      </c>
      <c r="L56" s="6"/>
      <c r="M56" s="6"/>
      <c r="N56" s="7" t="s">
        <v>11</v>
      </c>
    </row>
    <row r="57" spans="1:14" s="1" customFormat="1" ht="12">
      <c r="A57" s="4" t="s">
        <v>159</v>
      </c>
      <c r="B57" s="4" t="s">
        <v>126</v>
      </c>
      <c r="C57" s="4" t="s">
        <v>160</v>
      </c>
      <c r="D57" s="4" t="s">
        <v>162</v>
      </c>
      <c r="E57" s="5" t="s">
        <v>163</v>
      </c>
      <c r="F57" s="6">
        <v>486</v>
      </c>
      <c r="G57" s="6">
        <v>486</v>
      </c>
      <c r="H57" s="6">
        <v>486</v>
      </c>
      <c r="I57" s="6">
        <v>68</v>
      </c>
      <c r="J57" s="6">
        <v>68</v>
      </c>
      <c r="K57" s="6">
        <v>68</v>
      </c>
      <c r="L57" s="6"/>
      <c r="M57" s="6"/>
      <c r="N57" s="7" t="s">
        <v>11</v>
      </c>
    </row>
    <row r="58" spans="1:14" s="1" customFormat="1" ht="12">
      <c r="A58" s="4" t="s">
        <v>159</v>
      </c>
      <c r="B58" s="4" t="s">
        <v>126</v>
      </c>
      <c r="C58" s="4" t="s">
        <v>160</v>
      </c>
      <c r="D58" s="4" t="s">
        <v>164</v>
      </c>
      <c r="E58" s="5" t="s">
        <v>165</v>
      </c>
      <c r="F58" s="6"/>
      <c r="G58" s="6"/>
      <c r="H58" s="6"/>
      <c r="I58" s="6"/>
      <c r="J58" s="6"/>
      <c r="K58" s="6"/>
      <c r="L58" s="6"/>
      <c r="M58" s="6"/>
      <c r="N58" s="7" t="s">
        <v>11</v>
      </c>
    </row>
    <row r="59" spans="1:14" s="1" customFormat="1" ht="12">
      <c r="A59" s="4" t="s">
        <v>159</v>
      </c>
      <c r="B59" s="4" t="s">
        <v>126</v>
      </c>
      <c r="C59" s="4"/>
      <c r="D59" s="4" t="s">
        <v>166</v>
      </c>
      <c r="E59" s="5" t="s">
        <v>167</v>
      </c>
      <c r="F59" s="6"/>
      <c r="G59" s="6"/>
      <c r="H59" s="6"/>
      <c r="I59" s="6"/>
      <c r="J59" s="6"/>
      <c r="K59" s="6"/>
      <c r="L59" s="6"/>
      <c r="M59" s="6"/>
      <c r="N59" s="7" t="s">
        <v>11</v>
      </c>
    </row>
    <row r="60" spans="1:14" s="1" customFormat="1" ht="12">
      <c r="A60" s="4" t="s">
        <v>159</v>
      </c>
      <c r="B60" s="4" t="s">
        <v>126</v>
      </c>
      <c r="C60" s="4"/>
      <c r="D60" s="4" t="s">
        <v>168</v>
      </c>
      <c r="E60" s="5" t="s">
        <v>169</v>
      </c>
      <c r="F60" s="6"/>
      <c r="G60" s="6"/>
      <c r="H60" s="6"/>
      <c r="I60" s="6"/>
      <c r="J60" s="6"/>
      <c r="K60" s="6"/>
      <c r="L60" s="6"/>
      <c r="M60" s="6"/>
      <c r="N60" s="7" t="s">
        <v>11</v>
      </c>
    </row>
    <row r="61" spans="1:14" s="1" customFormat="1" ht="12">
      <c r="A61" s="4" t="s">
        <v>159</v>
      </c>
      <c r="B61" s="4" t="s">
        <v>126</v>
      </c>
      <c r="C61" s="4" t="s">
        <v>170</v>
      </c>
      <c r="D61" s="4" t="s">
        <v>15</v>
      </c>
      <c r="E61" s="5" t="s">
        <v>171</v>
      </c>
      <c r="F61" s="6">
        <v>1957</v>
      </c>
      <c r="G61" s="6">
        <v>5182</v>
      </c>
      <c r="H61" s="6">
        <v>5182</v>
      </c>
      <c r="I61" s="6">
        <v>742</v>
      </c>
      <c r="J61" s="6">
        <v>3863</v>
      </c>
      <c r="K61" s="6">
        <v>3759</v>
      </c>
      <c r="L61" s="6"/>
      <c r="M61" s="6"/>
      <c r="N61" s="7" t="s">
        <v>11</v>
      </c>
    </row>
    <row r="62" spans="1:14" s="1" customFormat="1" ht="12">
      <c r="A62" s="4" t="s">
        <v>159</v>
      </c>
      <c r="B62" s="4" t="s">
        <v>126</v>
      </c>
      <c r="C62" s="4" t="s">
        <v>172</v>
      </c>
      <c r="D62" s="4" t="s">
        <v>173</v>
      </c>
      <c r="E62" s="5" t="s">
        <v>174</v>
      </c>
      <c r="F62" s="6"/>
      <c r="G62" s="6"/>
      <c r="H62" s="6"/>
      <c r="I62" s="6"/>
      <c r="J62" s="6"/>
      <c r="K62" s="6"/>
      <c r="L62" s="6"/>
      <c r="M62" s="6"/>
      <c r="N62" s="7" t="s">
        <v>11</v>
      </c>
    </row>
    <row r="63" spans="1:14" s="1" customFormat="1" ht="12">
      <c r="A63" s="4" t="s">
        <v>159</v>
      </c>
      <c r="B63" s="4" t="s">
        <v>126</v>
      </c>
      <c r="C63" s="4" t="s">
        <v>172</v>
      </c>
      <c r="D63" s="4" t="s">
        <v>173</v>
      </c>
      <c r="E63" s="5" t="s">
        <v>175</v>
      </c>
      <c r="F63" s="6"/>
      <c r="G63" s="6"/>
      <c r="H63" s="6"/>
      <c r="I63" s="6"/>
      <c r="J63" s="6"/>
      <c r="K63" s="6"/>
      <c r="L63" s="6"/>
      <c r="M63" s="6"/>
      <c r="N63" s="7" t="s">
        <v>11</v>
      </c>
    </row>
    <row r="64" spans="1:14" s="1" customFormat="1" ht="24">
      <c r="A64" s="4" t="s">
        <v>176</v>
      </c>
      <c r="B64" s="4" t="s">
        <v>177</v>
      </c>
      <c r="C64" s="4" t="s">
        <v>178</v>
      </c>
      <c r="D64" s="4" t="s">
        <v>179</v>
      </c>
      <c r="E64" s="5" t="s">
        <v>180</v>
      </c>
      <c r="F64" s="6">
        <v>161803</v>
      </c>
      <c r="G64" s="6">
        <v>167261</v>
      </c>
      <c r="H64" s="6">
        <v>169524</v>
      </c>
      <c r="I64" s="6">
        <v>132492</v>
      </c>
      <c r="J64" s="6">
        <v>134526</v>
      </c>
      <c r="K64" s="6">
        <v>133343</v>
      </c>
      <c r="L64" s="6"/>
      <c r="M64" s="6"/>
      <c r="N64" s="7" t="s">
        <v>11</v>
      </c>
    </row>
    <row r="65" spans="1:14" s="1" customFormat="1" ht="24">
      <c r="A65" s="4" t="s">
        <v>176</v>
      </c>
      <c r="B65" s="4" t="s">
        <v>177</v>
      </c>
      <c r="C65" s="4" t="s">
        <v>403</v>
      </c>
      <c r="D65" s="4" t="s">
        <v>94</v>
      </c>
      <c r="E65" s="5" t="s">
        <v>402</v>
      </c>
      <c r="F65" s="6">
        <v>508</v>
      </c>
      <c r="G65" s="6"/>
      <c r="H65" s="6"/>
      <c r="I65" s="6">
        <v>168</v>
      </c>
      <c r="J65" s="6"/>
      <c r="K65" s="6"/>
      <c r="L65" s="6"/>
      <c r="M65" s="6"/>
      <c r="N65" s="7" t="s">
        <v>11</v>
      </c>
    </row>
    <row r="66" spans="1:14" s="1" customFormat="1" ht="24">
      <c r="A66" s="4" t="s">
        <v>176</v>
      </c>
      <c r="B66" s="4" t="s">
        <v>86</v>
      </c>
      <c r="C66" s="4"/>
      <c r="D66" s="4" t="s">
        <v>113</v>
      </c>
      <c r="E66" s="5" t="s">
        <v>181</v>
      </c>
      <c r="F66" s="6">
        <v>8167</v>
      </c>
      <c r="G66" s="6">
        <v>8167</v>
      </c>
      <c r="H66" s="6">
        <v>8384</v>
      </c>
      <c r="I66" s="6">
        <v>2282</v>
      </c>
      <c r="J66" s="6">
        <v>2111</v>
      </c>
      <c r="K66" s="6">
        <v>2152</v>
      </c>
      <c r="L66" s="6"/>
      <c r="M66" s="6"/>
      <c r="N66" s="7" t="s">
        <v>11</v>
      </c>
    </row>
    <row r="67" spans="1:14" s="1" customFormat="1" ht="24">
      <c r="A67" s="4" t="s">
        <v>176</v>
      </c>
      <c r="B67" s="4" t="s">
        <v>52</v>
      </c>
      <c r="C67" s="4" t="s">
        <v>182</v>
      </c>
      <c r="D67" s="4" t="s">
        <v>113</v>
      </c>
      <c r="E67" s="5" t="s">
        <v>183</v>
      </c>
      <c r="F67" s="6">
        <v>31853</v>
      </c>
      <c r="G67" s="6">
        <v>31853</v>
      </c>
      <c r="H67" s="6">
        <v>32152</v>
      </c>
      <c r="I67" s="6">
        <v>26057</v>
      </c>
      <c r="J67" s="6">
        <v>25420</v>
      </c>
      <c r="K67" s="6">
        <v>25076</v>
      </c>
      <c r="L67" s="6"/>
      <c r="M67" s="6"/>
      <c r="N67" s="7" t="s">
        <v>11</v>
      </c>
    </row>
    <row r="68" spans="1:14" s="1" customFormat="1" ht="12">
      <c r="A68" s="4" t="s">
        <v>184</v>
      </c>
      <c r="B68" s="4" t="s">
        <v>185</v>
      </c>
      <c r="C68" s="4" t="s">
        <v>186</v>
      </c>
      <c r="D68" s="4" t="s">
        <v>15</v>
      </c>
      <c r="E68" s="5" t="s">
        <v>187</v>
      </c>
      <c r="F68" s="6">
        <v>336668</v>
      </c>
      <c r="G68" s="6">
        <v>336668</v>
      </c>
      <c r="H68" s="6">
        <v>361351</v>
      </c>
      <c r="I68" s="6">
        <v>325165</v>
      </c>
      <c r="J68" s="6">
        <v>318432</v>
      </c>
      <c r="K68" s="6">
        <v>335602</v>
      </c>
      <c r="L68" s="6"/>
      <c r="M68" s="6"/>
      <c r="N68" s="7" t="s">
        <v>11</v>
      </c>
    </row>
    <row r="69" spans="1:14" s="1" customFormat="1" ht="12">
      <c r="A69" s="4" t="s">
        <v>184</v>
      </c>
      <c r="B69" s="4" t="s">
        <v>188</v>
      </c>
      <c r="C69" s="4" t="s">
        <v>189</v>
      </c>
      <c r="D69" s="4" t="s">
        <v>15</v>
      </c>
      <c r="E69" s="5" t="s">
        <v>190</v>
      </c>
      <c r="F69" s="6">
        <v>250491</v>
      </c>
      <c r="G69" s="6">
        <v>250491</v>
      </c>
      <c r="H69" s="6">
        <v>313777</v>
      </c>
      <c r="I69" s="6">
        <v>240847</v>
      </c>
      <c r="J69" s="6">
        <v>235839</v>
      </c>
      <c r="K69" s="6">
        <v>293109</v>
      </c>
      <c r="L69" s="6"/>
      <c r="M69" s="6"/>
      <c r="N69" s="7" t="s">
        <v>11</v>
      </c>
    </row>
    <row r="70" spans="1:14" s="1" customFormat="1" ht="12">
      <c r="A70" s="4" t="s">
        <v>191</v>
      </c>
      <c r="B70" s="4" t="s">
        <v>86</v>
      </c>
      <c r="C70" s="4" t="s">
        <v>192</v>
      </c>
      <c r="D70" s="4" t="s">
        <v>193</v>
      </c>
      <c r="E70" s="5" t="s">
        <v>194</v>
      </c>
      <c r="F70" s="6">
        <v>9271</v>
      </c>
      <c r="G70" s="6">
        <v>9224</v>
      </c>
      <c r="H70" s="6">
        <v>16342</v>
      </c>
      <c r="I70" s="6">
        <v>5909</v>
      </c>
      <c r="J70" s="6">
        <v>5691</v>
      </c>
      <c r="K70" s="6">
        <v>12468</v>
      </c>
      <c r="L70" s="6"/>
      <c r="M70" s="6"/>
      <c r="N70" s="7" t="s">
        <v>11</v>
      </c>
    </row>
    <row r="71" spans="1:14" s="1" customFormat="1" ht="12">
      <c r="A71" s="4" t="s">
        <v>191</v>
      </c>
      <c r="B71" s="4" t="s">
        <v>86</v>
      </c>
      <c r="C71" s="4" t="s">
        <v>195</v>
      </c>
      <c r="D71" s="4" t="s">
        <v>193</v>
      </c>
      <c r="E71" s="5" t="s">
        <v>196</v>
      </c>
      <c r="F71" s="6">
        <v>2959</v>
      </c>
      <c r="G71" s="6">
        <v>2944</v>
      </c>
      <c r="H71" s="6">
        <v>2944</v>
      </c>
      <c r="I71" s="6">
        <v>2051</v>
      </c>
      <c r="J71" s="6">
        <v>1980</v>
      </c>
      <c r="K71" s="6">
        <v>1915</v>
      </c>
      <c r="L71" s="6"/>
      <c r="M71" s="6"/>
      <c r="N71" s="7" t="s">
        <v>11</v>
      </c>
    </row>
    <row r="72" spans="1:14" s="1" customFormat="1" ht="12">
      <c r="A72" s="4" t="s">
        <v>191</v>
      </c>
      <c r="B72" s="4" t="s">
        <v>86</v>
      </c>
      <c r="C72" s="4" t="s">
        <v>197</v>
      </c>
      <c r="D72" s="4" t="s">
        <v>33</v>
      </c>
      <c r="E72" s="5" t="s">
        <v>198</v>
      </c>
      <c r="F72" s="6">
        <v>159</v>
      </c>
      <c r="G72" s="6">
        <v>159</v>
      </c>
      <c r="H72" s="6">
        <v>159</v>
      </c>
      <c r="I72" s="6">
        <v>102</v>
      </c>
      <c r="J72" s="6">
        <v>99</v>
      </c>
      <c r="K72" s="6">
        <v>95</v>
      </c>
      <c r="L72" s="6"/>
      <c r="M72" s="6"/>
      <c r="N72" s="7" t="s">
        <v>11</v>
      </c>
    </row>
    <row r="73" spans="1:14" s="1" customFormat="1" ht="12">
      <c r="A73" s="4" t="s">
        <v>199</v>
      </c>
      <c r="B73" s="4" t="s">
        <v>52</v>
      </c>
      <c r="C73" s="4" t="s">
        <v>200</v>
      </c>
      <c r="D73" s="4" t="s">
        <v>193</v>
      </c>
      <c r="E73" s="5" t="s">
        <v>201</v>
      </c>
      <c r="F73" s="6">
        <v>14570</v>
      </c>
      <c r="G73" s="6">
        <v>14570</v>
      </c>
      <c r="H73" s="6">
        <v>14570</v>
      </c>
      <c r="I73" s="6">
        <v>4359</v>
      </c>
      <c r="J73" s="6">
        <v>4067</v>
      </c>
      <c r="K73" s="6">
        <v>3776</v>
      </c>
      <c r="L73" s="6"/>
      <c r="M73" s="6"/>
      <c r="N73" s="7" t="s">
        <v>11</v>
      </c>
    </row>
    <row r="74" spans="1:14" s="1" customFormat="1" ht="12">
      <c r="A74" s="4" t="s">
        <v>202</v>
      </c>
      <c r="B74" s="4" t="s">
        <v>67</v>
      </c>
      <c r="C74" s="4" t="s">
        <v>203</v>
      </c>
      <c r="D74" s="4" t="s">
        <v>204</v>
      </c>
      <c r="E74" s="5" t="s">
        <v>205</v>
      </c>
      <c r="F74" s="6">
        <v>93492</v>
      </c>
      <c r="G74" s="6">
        <v>93492</v>
      </c>
      <c r="H74" s="6">
        <v>93492</v>
      </c>
      <c r="I74" s="6">
        <v>79033</v>
      </c>
      <c r="J74" s="6">
        <v>77224</v>
      </c>
      <c r="K74" s="6">
        <v>75415</v>
      </c>
      <c r="L74" s="6"/>
      <c r="M74" s="6"/>
      <c r="N74" s="7" t="s">
        <v>11</v>
      </c>
    </row>
    <row r="75" spans="1:14" s="1" customFormat="1" ht="12">
      <c r="A75" s="4" t="s">
        <v>202</v>
      </c>
      <c r="B75" s="4" t="s">
        <v>67</v>
      </c>
      <c r="C75" s="4" t="s">
        <v>203</v>
      </c>
      <c r="D75" s="4" t="s">
        <v>206</v>
      </c>
      <c r="E75" s="5" t="s">
        <v>207</v>
      </c>
      <c r="F75" s="6">
        <v>32492</v>
      </c>
      <c r="G75" s="6">
        <v>32492</v>
      </c>
      <c r="H75" s="6">
        <v>32492</v>
      </c>
      <c r="I75" s="6">
        <v>26345</v>
      </c>
      <c r="J75" s="6">
        <v>25695</v>
      </c>
      <c r="K75" s="6">
        <v>25045</v>
      </c>
      <c r="L75" s="6"/>
      <c r="M75" s="6"/>
      <c r="N75" s="7" t="s">
        <v>11</v>
      </c>
    </row>
    <row r="76" spans="1:14" s="1" customFormat="1" ht="12">
      <c r="A76" s="4" t="s">
        <v>202</v>
      </c>
      <c r="B76" s="4" t="s">
        <v>67</v>
      </c>
      <c r="C76" s="4" t="s">
        <v>208</v>
      </c>
      <c r="D76" s="4" t="s">
        <v>209</v>
      </c>
      <c r="E76" s="5" t="s">
        <v>210</v>
      </c>
      <c r="F76" s="6">
        <v>2085</v>
      </c>
      <c r="G76" s="6">
        <v>2085</v>
      </c>
      <c r="H76" s="6">
        <v>2085</v>
      </c>
      <c r="I76" s="6">
        <v>1660</v>
      </c>
      <c r="J76" s="6">
        <v>1618</v>
      </c>
      <c r="K76" s="6">
        <v>1576</v>
      </c>
      <c r="L76" s="6"/>
      <c r="M76" s="6"/>
      <c r="N76" s="7" t="s">
        <v>11</v>
      </c>
    </row>
    <row r="77" spans="1:14" s="1" customFormat="1" ht="12">
      <c r="A77" s="7" t="s">
        <v>211</v>
      </c>
      <c r="B77" s="4" t="s">
        <v>212</v>
      </c>
      <c r="C77" s="4" t="s">
        <v>213</v>
      </c>
      <c r="D77" s="4" t="s">
        <v>15</v>
      </c>
      <c r="E77" s="5" t="s">
        <v>214</v>
      </c>
      <c r="F77" s="6">
        <v>67721</v>
      </c>
      <c r="G77" s="6">
        <v>75897</v>
      </c>
      <c r="H77" s="6">
        <v>77334</v>
      </c>
      <c r="I77" s="6">
        <v>50153</v>
      </c>
      <c r="J77" s="6">
        <v>56776</v>
      </c>
      <c r="K77" s="6">
        <v>56629</v>
      </c>
      <c r="L77" s="6"/>
      <c r="M77" s="6"/>
      <c r="N77" s="7" t="s">
        <v>11</v>
      </c>
    </row>
    <row r="78" spans="1:14" s="1" customFormat="1" ht="12">
      <c r="A78" s="7" t="s">
        <v>211</v>
      </c>
      <c r="B78" s="4" t="s">
        <v>212</v>
      </c>
      <c r="C78" s="4"/>
      <c r="D78" s="4" t="s">
        <v>215</v>
      </c>
      <c r="E78" s="5" t="s">
        <v>216</v>
      </c>
      <c r="F78" s="6"/>
      <c r="G78" s="6"/>
      <c r="H78" s="6"/>
      <c r="I78" s="6"/>
      <c r="J78" s="6"/>
      <c r="K78" s="6"/>
      <c r="L78" s="6"/>
      <c r="M78" s="6"/>
      <c r="N78" s="7" t="s">
        <v>11</v>
      </c>
    </row>
    <row r="79" spans="1:14" s="1" customFormat="1" ht="12">
      <c r="A79" s="7" t="s">
        <v>211</v>
      </c>
      <c r="B79" s="4" t="s">
        <v>212</v>
      </c>
      <c r="C79" s="4"/>
      <c r="D79" s="4" t="s">
        <v>217</v>
      </c>
      <c r="E79" s="5" t="s">
        <v>218</v>
      </c>
      <c r="F79" s="6"/>
      <c r="G79" s="6"/>
      <c r="H79" s="6"/>
      <c r="I79" s="6"/>
      <c r="J79" s="6"/>
      <c r="K79" s="6"/>
      <c r="L79" s="6"/>
      <c r="M79" s="6"/>
      <c r="N79" s="7" t="s">
        <v>11</v>
      </c>
    </row>
    <row r="80" spans="1:14" s="1" customFormat="1" ht="12">
      <c r="A80" s="7" t="s">
        <v>211</v>
      </c>
      <c r="B80" s="4" t="s">
        <v>212</v>
      </c>
      <c r="C80" s="4" t="s">
        <v>219</v>
      </c>
      <c r="D80" s="4" t="s">
        <v>215</v>
      </c>
      <c r="E80" s="5" t="s">
        <v>220</v>
      </c>
      <c r="F80" s="6"/>
      <c r="G80" s="6"/>
      <c r="H80" s="6"/>
      <c r="I80" s="6"/>
      <c r="J80" s="6"/>
      <c r="K80" s="6"/>
      <c r="L80" s="6"/>
      <c r="M80" s="6"/>
      <c r="N80" s="7" t="s">
        <v>11</v>
      </c>
    </row>
    <row r="81" spans="1:14" s="1" customFormat="1" ht="12">
      <c r="A81" s="7" t="s">
        <v>221</v>
      </c>
      <c r="B81" s="4" t="s">
        <v>52</v>
      </c>
      <c r="C81" s="4" t="s">
        <v>222</v>
      </c>
      <c r="D81" s="4" t="s">
        <v>15</v>
      </c>
      <c r="E81" s="5" t="s">
        <v>223</v>
      </c>
      <c r="F81" s="6">
        <v>32304</v>
      </c>
      <c r="G81" s="6">
        <v>32304</v>
      </c>
      <c r="H81" s="6">
        <v>32304</v>
      </c>
      <c r="I81" s="6">
        <v>23449</v>
      </c>
      <c r="J81" s="6">
        <v>22803</v>
      </c>
      <c r="K81" s="6">
        <v>22156</v>
      </c>
      <c r="L81" s="6"/>
      <c r="M81" s="6"/>
      <c r="N81" s="7" t="s">
        <v>11</v>
      </c>
    </row>
    <row r="82" spans="1:14" s="1" customFormat="1" ht="12">
      <c r="A82" s="7" t="s">
        <v>224</v>
      </c>
      <c r="B82" s="4" t="s">
        <v>7</v>
      </c>
      <c r="C82" s="4" t="s">
        <v>225</v>
      </c>
      <c r="D82" s="4" t="s">
        <v>226</v>
      </c>
      <c r="E82" s="5" t="s">
        <v>227</v>
      </c>
      <c r="F82" s="6"/>
      <c r="G82" s="6">
        <v>76004</v>
      </c>
      <c r="H82" s="6">
        <v>76004</v>
      </c>
      <c r="I82" s="6"/>
      <c r="J82" s="6">
        <v>64603</v>
      </c>
      <c r="K82" s="6">
        <v>63083</v>
      </c>
      <c r="L82" s="6"/>
      <c r="M82" s="6"/>
      <c r="N82" s="7" t="s">
        <v>11</v>
      </c>
    </row>
    <row r="83" spans="1:14" s="1" customFormat="1" ht="12">
      <c r="A83" s="7" t="s">
        <v>224</v>
      </c>
      <c r="B83" s="4" t="s">
        <v>7</v>
      </c>
      <c r="C83" s="4" t="s">
        <v>225</v>
      </c>
      <c r="D83" s="4" t="s">
        <v>228</v>
      </c>
      <c r="E83" s="5" t="s">
        <v>229</v>
      </c>
      <c r="F83" s="6"/>
      <c r="G83" s="6">
        <v>172535</v>
      </c>
      <c r="H83" s="6">
        <v>172745</v>
      </c>
      <c r="I83" s="6"/>
      <c r="J83" s="6">
        <v>158739</v>
      </c>
      <c r="K83" s="6">
        <v>155493</v>
      </c>
      <c r="L83" s="6"/>
      <c r="M83" s="6"/>
      <c r="N83" s="7" t="s">
        <v>11</v>
      </c>
    </row>
    <row r="84" spans="1:14" s="1" customFormat="1" ht="12">
      <c r="A84" s="8" t="s">
        <v>230</v>
      </c>
      <c r="B84" s="9"/>
      <c r="C84" s="9"/>
      <c r="D84" s="9"/>
      <c r="E84" s="10"/>
      <c r="F84" s="11">
        <f aca="true" t="shared" si="0" ref="F84:K84">SUM(F3:F83)</f>
        <v>2257818</v>
      </c>
      <c r="G84" s="11">
        <f t="shared" si="0"/>
        <v>2623418</v>
      </c>
      <c r="H84" s="11">
        <f t="shared" si="0"/>
        <v>2948631</v>
      </c>
      <c r="I84" s="11">
        <f t="shared" si="0"/>
        <v>1875161</v>
      </c>
      <c r="J84" s="11">
        <f t="shared" si="0"/>
        <v>2176599</v>
      </c>
      <c r="K84" s="11">
        <f t="shared" si="0"/>
        <v>2442724</v>
      </c>
      <c r="L84" s="11"/>
      <c r="M84" s="11"/>
      <c r="N84" s="7" t="s">
        <v>11</v>
      </c>
    </row>
    <row r="85" spans="1:13" s="12" customFormat="1" ht="11.25">
      <c r="A85" s="8"/>
      <c r="B85" s="9"/>
      <c r="C85" s="9"/>
      <c r="D85" s="9"/>
      <c r="E85" s="10"/>
      <c r="F85" s="11"/>
      <c r="G85" s="11"/>
      <c r="H85" s="11"/>
      <c r="I85" s="11"/>
      <c r="J85" s="11"/>
      <c r="K85" s="11"/>
      <c r="L85" s="11"/>
      <c r="M85" s="11"/>
    </row>
    <row r="86" spans="1:13" s="12" customFormat="1" ht="11.25">
      <c r="A86" s="8"/>
      <c r="B86" s="9"/>
      <c r="C86" s="9"/>
      <c r="D86" s="9"/>
      <c r="E86" s="10"/>
      <c r="F86" s="11"/>
      <c r="G86" s="11"/>
      <c r="H86" s="11"/>
      <c r="I86" s="11"/>
      <c r="J86" s="11"/>
      <c r="K86" s="11"/>
      <c r="L86" s="11"/>
      <c r="M86" s="11"/>
    </row>
    <row r="87" spans="1:14" s="12" customFormat="1" ht="12">
      <c r="A87" s="13" t="s">
        <v>231</v>
      </c>
      <c r="B87" s="13" t="s">
        <v>212</v>
      </c>
      <c r="C87" s="13" t="s">
        <v>232</v>
      </c>
      <c r="D87" s="13" t="s">
        <v>233</v>
      </c>
      <c r="E87" s="5" t="s">
        <v>234</v>
      </c>
      <c r="F87" s="6">
        <v>8339</v>
      </c>
      <c r="G87" s="6">
        <v>8339</v>
      </c>
      <c r="H87" s="6">
        <v>8339</v>
      </c>
      <c r="I87" s="6"/>
      <c r="J87" s="6"/>
      <c r="K87" s="6">
        <v>7326</v>
      </c>
      <c r="L87" s="6"/>
      <c r="M87" s="6"/>
      <c r="N87" s="4" t="s">
        <v>11</v>
      </c>
    </row>
    <row r="88" spans="1:14" s="1" customFormat="1" ht="12">
      <c r="A88" s="13" t="s">
        <v>231</v>
      </c>
      <c r="B88" s="13" t="s">
        <v>212</v>
      </c>
      <c r="C88" s="13" t="s">
        <v>232</v>
      </c>
      <c r="D88" s="13" t="s">
        <v>233</v>
      </c>
      <c r="E88" s="5" t="s">
        <v>235</v>
      </c>
      <c r="F88" s="6">
        <v>6724</v>
      </c>
      <c r="G88" s="6">
        <v>6724</v>
      </c>
      <c r="H88" s="6">
        <v>6724</v>
      </c>
      <c r="I88" s="6"/>
      <c r="J88" s="6"/>
      <c r="K88" s="6">
        <v>5948</v>
      </c>
      <c r="L88" s="6"/>
      <c r="M88" s="6"/>
      <c r="N88" s="4" t="s">
        <v>11</v>
      </c>
    </row>
    <row r="89" spans="1:14" s="1" customFormat="1" ht="12">
      <c r="A89" s="13" t="s">
        <v>231</v>
      </c>
      <c r="B89" s="13" t="s">
        <v>212</v>
      </c>
      <c r="C89" s="13" t="s">
        <v>232</v>
      </c>
      <c r="D89" s="13" t="s">
        <v>233</v>
      </c>
      <c r="E89" s="14" t="s">
        <v>236</v>
      </c>
      <c r="F89" s="15">
        <v>335066</v>
      </c>
      <c r="G89" s="15">
        <v>340019</v>
      </c>
      <c r="H89" s="15">
        <v>340019</v>
      </c>
      <c r="I89" s="15">
        <v>321791</v>
      </c>
      <c r="J89" s="15">
        <v>319432</v>
      </c>
      <c r="K89" s="15">
        <v>299391</v>
      </c>
      <c r="L89" s="15"/>
      <c r="M89" s="15"/>
      <c r="N89" s="4" t="s">
        <v>11</v>
      </c>
    </row>
    <row r="90" spans="1:14" ht="12">
      <c r="A90" s="13" t="s">
        <v>231</v>
      </c>
      <c r="B90" s="13" t="s">
        <v>52</v>
      </c>
      <c r="C90" s="13" t="s">
        <v>237</v>
      </c>
      <c r="D90" s="13" t="s">
        <v>238</v>
      </c>
      <c r="E90" s="14" t="s">
        <v>239</v>
      </c>
      <c r="F90" s="15">
        <v>6618</v>
      </c>
      <c r="G90" s="15">
        <v>6618</v>
      </c>
      <c r="H90" s="15">
        <v>6618</v>
      </c>
      <c r="I90" s="15">
        <v>5691</v>
      </c>
      <c r="J90" s="15">
        <v>5559</v>
      </c>
      <c r="K90" s="15">
        <v>5427</v>
      </c>
      <c r="N90" s="7" t="s">
        <v>11</v>
      </c>
    </row>
    <row r="91" spans="1:14" ht="12">
      <c r="A91" s="13" t="s">
        <v>231</v>
      </c>
      <c r="B91" s="13" t="s">
        <v>52</v>
      </c>
      <c r="C91" s="13" t="s">
        <v>240</v>
      </c>
      <c r="D91" s="13" t="s">
        <v>241</v>
      </c>
      <c r="E91" s="14" t="s">
        <v>242</v>
      </c>
      <c r="F91" s="15">
        <v>4000</v>
      </c>
      <c r="G91" s="15">
        <v>4000</v>
      </c>
      <c r="H91" s="15">
        <v>4398</v>
      </c>
      <c r="I91" s="15">
        <v>3480</v>
      </c>
      <c r="J91" s="15">
        <v>3400</v>
      </c>
      <c r="K91" s="15">
        <v>3479</v>
      </c>
      <c r="N91" s="7" t="s">
        <v>11</v>
      </c>
    </row>
    <row r="92" spans="1:14" ht="12">
      <c r="A92" s="13" t="s">
        <v>231</v>
      </c>
      <c r="B92" s="13" t="s">
        <v>86</v>
      </c>
      <c r="D92" s="13" t="s">
        <v>243</v>
      </c>
      <c r="E92" s="14" t="s">
        <v>244</v>
      </c>
      <c r="F92" s="15">
        <v>39739</v>
      </c>
      <c r="G92" s="15">
        <v>39739</v>
      </c>
      <c r="H92" s="15">
        <v>39739</v>
      </c>
      <c r="I92" s="15">
        <v>33377</v>
      </c>
      <c r="J92" s="15">
        <v>32581</v>
      </c>
      <c r="K92" s="15">
        <v>31786</v>
      </c>
      <c r="N92" s="7" t="s">
        <v>11</v>
      </c>
    </row>
    <row r="93" spans="1:14" ht="12">
      <c r="A93" s="13" t="s">
        <v>231</v>
      </c>
      <c r="B93" s="13" t="s">
        <v>7</v>
      </c>
      <c r="C93" s="13" t="s">
        <v>245</v>
      </c>
      <c r="D93" s="13" t="s">
        <v>243</v>
      </c>
      <c r="E93" s="14" t="s">
        <v>246</v>
      </c>
      <c r="F93" s="15">
        <v>3888</v>
      </c>
      <c r="G93" s="15">
        <v>3888</v>
      </c>
      <c r="H93" s="15">
        <v>3888</v>
      </c>
      <c r="I93" s="15">
        <v>2338</v>
      </c>
      <c r="J93" s="15">
        <v>2258</v>
      </c>
      <c r="K93" s="15">
        <v>2178</v>
      </c>
      <c r="N93" s="7" t="s">
        <v>11</v>
      </c>
    </row>
    <row r="94" spans="1:14" ht="12">
      <c r="A94" s="13" t="s">
        <v>231</v>
      </c>
      <c r="B94" s="13" t="s">
        <v>52</v>
      </c>
      <c r="C94" s="13" t="s">
        <v>247</v>
      </c>
      <c r="D94" s="13" t="s">
        <v>248</v>
      </c>
      <c r="E94" s="14" t="s">
        <v>249</v>
      </c>
      <c r="F94" s="15">
        <v>141432</v>
      </c>
      <c r="G94" s="15">
        <v>141432</v>
      </c>
      <c r="H94" s="15">
        <v>141432</v>
      </c>
      <c r="I94" s="15">
        <v>118485</v>
      </c>
      <c r="J94" s="15">
        <v>115440</v>
      </c>
      <c r="K94" s="15">
        <v>112394</v>
      </c>
      <c r="N94" s="7" t="s">
        <v>11</v>
      </c>
    </row>
    <row r="95" spans="1:14" ht="12">
      <c r="A95" s="13" t="s">
        <v>231</v>
      </c>
      <c r="B95" s="13" t="s">
        <v>52</v>
      </c>
      <c r="C95" s="13" t="s">
        <v>250</v>
      </c>
      <c r="D95" s="13" t="s">
        <v>251</v>
      </c>
      <c r="E95" s="14" t="s">
        <v>252</v>
      </c>
      <c r="F95" s="15">
        <v>23579</v>
      </c>
      <c r="G95" s="15">
        <v>23579</v>
      </c>
      <c r="H95" s="15">
        <v>23579</v>
      </c>
      <c r="I95" s="15">
        <v>18699</v>
      </c>
      <c r="J95" s="15">
        <v>18228</v>
      </c>
      <c r="K95" s="15">
        <v>17756</v>
      </c>
      <c r="N95" s="7" t="s">
        <v>11</v>
      </c>
    </row>
    <row r="96" spans="1:14" ht="12">
      <c r="A96" s="13" t="s">
        <v>231</v>
      </c>
      <c r="B96" s="13" t="s">
        <v>52</v>
      </c>
      <c r="C96" s="13" t="s">
        <v>253</v>
      </c>
      <c r="D96" s="13" t="s">
        <v>254</v>
      </c>
      <c r="E96" s="14" t="s">
        <v>255</v>
      </c>
      <c r="N96" s="7" t="s">
        <v>11</v>
      </c>
    </row>
    <row r="97" spans="1:14" ht="12">
      <c r="A97" s="13" t="s">
        <v>231</v>
      </c>
      <c r="B97" s="13" t="s">
        <v>52</v>
      </c>
      <c r="C97" s="13" t="s">
        <v>256</v>
      </c>
      <c r="D97" s="13" t="s">
        <v>257</v>
      </c>
      <c r="E97" s="14" t="s">
        <v>258</v>
      </c>
      <c r="F97" s="15">
        <v>87925</v>
      </c>
      <c r="G97" s="15">
        <v>94856</v>
      </c>
      <c r="H97" s="15">
        <v>104978</v>
      </c>
      <c r="I97" s="15">
        <v>47633</v>
      </c>
      <c r="J97" s="15">
        <v>52666</v>
      </c>
      <c r="K97" s="15">
        <v>60689</v>
      </c>
      <c r="N97" s="7" t="s">
        <v>11</v>
      </c>
    </row>
    <row r="98" spans="1:14" ht="12">
      <c r="A98" s="13" t="s">
        <v>231</v>
      </c>
      <c r="B98" s="13" t="s">
        <v>52</v>
      </c>
      <c r="C98" s="13" t="s">
        <v>259</v>
      </c>
      <c r="D98" s="13" t="s">
        <v>260</v>
      </c>
      <c r="E98" s="14" t="s">
        <v>261</v>
      </c>
      <c r="F98" s="15">
        <v>86783</v>
      </c>
      <c r="G98" s="15">
        <v>86783</v>
      </c>
      <c r="H98" s="15">
        <v>86783</v>
      </c>
      <c r="I98" s="15">
        <v>64714</v>
      </c>
      <c r="J98" s="15">
        <v>62924</v>
      </c>
      <c r="K98" s="15">
        <v>61134</v>
      </c>
      <c r="N98" s="7" t="s">
        <v>11</v>
      </c>
    </row>
    <row r="99" spans="1:14" ht="12">
      <c r="A99" s="13" t="s">
        <v>231</v>
      </c>
      <c r="B99" s="13" t="s">
        <v>21</v>
      </c>
      <c r="C99" s="13" t="s">
        <v>262</v>
      </c>
      <c r="D99" s="13" t="s">
        <v>263</v>
      </c>
      <c r="E99" s="14" t="s">
        <v>264</v>
      </c>
      <c r="F99" s="15">
        <v>2194</v>
      </c>
      <c r="G99" s="15">
        <v>2194</v>
      </c>
      <c r="H99" s="15">
        <v>2194</v>
      </c>
      <c r="I99" s="15">
        <v>2106</v>
      </c>
      <c r="J99" s="15">
        <v>2062</v>
      </c>
      <c r="K99" s="15">
        <v>2018</v>
      </c>
      <c r="N99" s="7" t="s">
        <v>11</v>
      </c>
    </row>
    <row r="100" spans="1:14" ht="12">
      <c r="A100" s="13" t="s">
        <v>231</v>
      </c>
      <c r="B100" s="13" t="s">
        <v>52</v>
      </c>
      <c r="C100" s="13" t="s">
        <v>265</v>
      </c>
      <c r="D100" s="13" t="s">
        <v>266</v>
      </c>
      <c r="E100" s="14" t="s">
        <v>267</v>
      </c>
      <c r="F100" s="15">
        <v>62371</v>
      </c>
      <c r="G100" s="15">
        <v>65758</v>
      </c>
      <c r="H100" s="15">
        <v>75023</v>
      </c>
      <c r="I100" s="15">
        <v>47730</v>
      </c>
      <c r="J100" s="15">
        <v>49800</v>
      </c>
      <c r="K100" s="15">
        <v>57563</v>
      </c>
      <c r="N100" s="7" t="s">
        <v>11</v>
      </c>
    </row>
    <row r="101" spans="1:14" ht="12">
      <c r="A101" s="16" t="s">
        <v>268</v>
      </c>
      <c r="B101" s="16"/>
      <c r="C101" s="16"/>
      <c r="D101" s="16"/>
      <c r="E101" s="17"/>
      <c r="F101" s="18">
        <f aca="true" t="shared" si="1" ref="F101:K101">SUM(F87:F100)</f>
        <v>808658</v>
      </c>
      <c r="G101" s="18">
        <f t="shared" si="1"/>
        <v>823929</v>
      </c>
      <c r="H101" s="18">
        <f t="shared" si="1"/>
        <v>843714</v>
      </c>
      <c r="I101" s="18">
        <f t="shared" si="1"/>
        <v>666044</v>
      </c>
      <c r="J101" s="18">
        <f t="shared" si="1"/>
        <v>664350</v>
      </c>
      <c r="K101" s="18">
        <f t="shared" si="1"/>
        <v>667089</v>
      </c>
      <c r="L101" s="18"/>
      <c r="M101" s="18"/>
      <c r="N101" s="7" t="s">
        <v>11</v>
      </c>
    </row>
    <row r="102" spans="1:13" s="8" customFormat="1" ht="11.25">
      <c r="A102" s="16"/>
      <c r="B102" s="16"/>
      <c r="C102" s="16"/>
      <c r="D102" s="16"/>
      <c r="E102" s="17"/>
      <c r="F102" s="18"/>
      <c r="G102" s="18"/>
      <c r="H102" s="18"/>
      <c r="I102" s="18"/>
      <c r="J102" s="18"/>
      <c r="K102" s="18"/>
      <c r="L102" s="18"/>
      <c r="M102" s="18"/>
    </row>
    <row r="103" spans="1:13" s="8" customFormat="1" ht="11.25">
      <c r="A103" s="16" t="s">
        <v>269</v>
      </c>
      <c r="B103" s="16"/>
      <c r="C103" s="16"/>
      <c r="D103" s="16"/>
      <c r="E103" s="17"/>
      <c r="F103" s="18">
        <f aca="true" t="shared" si="2" ref="F103:K103">F101+F84</f>
        <v>3066476</v>
      </c>
      <c r="G103" s="18">
        <f t="shared" si="2"/>
        <v>3447347</v>
      </c>
      <c r="H103" s="18">
        <f t="shared" si="2"/>
        <v>3792345</v>
      </c>
      <c r="I103" s="18">
        <f t="shared" si="2"/>
        <v>2541205</v>
      </c>
      <c r="J103" s="18">
        <f t="shared" si="2"/>
        <v>2840949</v>
      </c>
      <c r="K103" s="18">
        <f t="shared" si="2"/>
        <v>3109813</v>
      </c>
      <c r="L103" s="18"/>
      <c r="M103" s="18"/>
    </row>
    <row r="104" spans="1:13" s="8" customFormat="1" ht="12">
      <c r="A104" s="13"/>
      <c r="B104" s="13"/>
      <c r="C104" s="13"/>
      <c r="D104" s="13"/>
      <c r="E104" s="14"/>
      <c r="F104" s="15"/>
      <c r="G104" s="15"/>
      <c r="H104" s="15"/>
      <c r="I104" s="15"/>
      <c r="J104" s="15"/>
      <c r="K104" s="15"/>
      <c r="L104" s="15"/>
      <c r="M104" s="15"/>
    </row>
    <row r="105" spans="1:14" s="8" customFormat="1" ht="12">
      <c r="A105" s="13" t="s">
        <v>231</v>
      </c>
      <c r="B105" s="13" t="s">
        <v>270</v>
      </c>
      <c r="C105" s="13" t="s">
        <v>271</v>
      </c>
      <c r="D105" s="13" t="s">
        <v>404</v>
      </c>
      <c r="E105" s="14" t="s">
        <v>405</v>
      </c>
      <c r="F105" s="15">
        <v>1226</v>
      </c>
      <c r="G105" s="15"/>
      <c r="H105" s="15"/>
      <c r="I105" s="15">
        <v>201</v>
      </c>
      <c r="J105" s="15"/>
      <c r="K105" s="15"/>
      <c r="L105" s="15"/>
      <c r="M105" s="15"/>
      <c r="N105" s="7" t="s">
        <v>274</v>
      </c>
    </row>
    <row r="106" spans="1:14" ht="12">
      <c r="A106" s="13" t="s">
        <v>231</v>
      </c>
      <c r="B106" s="13" t="s">
        <v>270</v>
      </c>
      <c r="C106" s="13" t="s">
        <v>271</v>
      </c>
      <c r="D106" s="13" t="s">
        <v>272</v>
      </c>
      <c r="E106" s="14" t="s">
        <v>273</v>
      </c>
      <c r="N106" s="7" t="s">
        <v>274</v>
      </c>
    </row>
    <row r="107" spans="1:14" ht="12">
      <c r="A107" s="13" t="s">
        <v>231</v>
      </c>
      <c r="B107" s="13" t="s">
        <v>67</v>
      </c>
      <c r="C107" s="13" t="s">
        <v>275</v>
      </c>
      <c r="D107" s="13" t="s">
        <v>276</v>
      </c>
      <c r="E107" s="14" t="s">
        <v>277</v>
      </c>
      <c r="F107" s="15">
        <v>61</v>
      </c>
      <c r="G107" s="15">
        <v>61</v>
      </c>
      <c r="H107" s="15">
        <v>61</v>
      </c>
      <c r="I107" s="15">
        <v>38</v>
      </c>
      <c r="J107" s="15">
        <v>36</v>
      </c>
      <c r="K107" s="15">
        <v>34</v>
      </c>
      <c r="N107" s="7" t="s">
        <v>274</v>
      </c>
    </row>
    <row r="108" spans="1:14" ht="12">
      <c r="A108" s="13" t="s">
        <v>231</v>
      </c>
      <c r="B108" s="13" t="s">
        <v>67</v>
      </c>
      <c r="D108" s="13" t="s">
        <v>406</v>
      </c>
      <c r="E108" s="14" t="s">
        <v>407</v>
      </c>
      <c r="F108" s="15">
        <v>292</v>
      </c>
      <c r="I108" s="15">
        <v>109</v>
      </c>
      <c r="N108" s="7" t="s">
        <v>274</v>
      </c>
    </row>
    <row r="109" spans="1:14" ht="12">
      <c r="A109" s="13" t="s">
        <v>231</v>
      </c>
      <c r="B109" s="13" t="s">
        <v>342</v>
      </c>
      <c r="D109" s="13" t="s">
        <v>408</v>
      </c>
      <c r="E109" s="14" t="s">
        <v>409</v>
      </c>
      <c r="F109" s="15">
        <v>6064</v>
      </c>
      <c r="I109" s="15">
        <v>4956</v>
      </c>
      <c r="N109" s="7" t="s">
        <v>274</v>
      </c>
    </row>
    <row r="110" spans="1:14" ht="12">
      <c r="A110" s="13" t="s">
        <v>231</v>
      </c>
      <c r="B110" s="13" t="s">
        <v>67</v>
      </c>
      <c r="C110" s="13" t="s">
        <v>278</v>
      </c>
      <c r="D110" s="13" t="s">
        <v>279</v>
      </c>
      <c r="E110" s="14" t="s">
        <v>280</v>
      </c>
      <c r="F110" s="15">
        <v>9790</v>
      </c>
      <c r="G110" s="15">
        <v>9790</v>
      </c>
      <c r="H110" s="15">
        <v>9790</v>
      </c>
      <c r="I110" s="15">
        <v>4246</v>
      </c>
      <c r="J110" s="15">
        <v>3987</v>
      </c>
      <c r="K110" s="15">
        <v>3728</v>
      </c>
      <c r="N110" s="7" t="s">
        <v>274</v>
      </c>
    </row>
    <row r="111" spans="1:14" ht="12">
      <c r="A111" s="13" t="s">
        <v>231</v>
      </c>
      <c r="B111" s="13" t="s">
        <v>21</v>
      </c>
      <c r="C111" s="13" t="s">
        <v>281</v>
      </c>
      <c r="D111" s="13" t="s">
        <v>282</v>
      </c>
      <c r="E111" s="14" t="s">
        <v>283</v>
      </c>
      <c r="F111" s="15">
        <v>820</v>
      </c>
      <c r="G111" s="15">
        <v>820</v>
      </c>
      <c r="H111" s="15">
        <v>820</v>
      </c>
      <c r="I111" s="15">
        <v>662</v>
      </c>
      <c r="J111" s="15">
        <v>645</v>
      </c>
      <c r="K111" s="15">
        <v>629</v>
      </c>
      <c r="N111" s="7" t="s">
        <v>274</v>
      </c>
    </row>
    <row r="112" spans="1:14" ht="12">
      <c r="A112" s="13" t="s">
        <v>231</v>
      </c>
      <c r="B112" s="13" t="s">
        <v>21</v>
      </c>
      <c r="C112" s="13" t="s">
        <v>284</v>
      </c>
      <c r="D112" s="13" t="s">
        <v>282</v>
      </c>
      <c r="E112" s="14" t="s">
        <v>285</v>
      </c>
      <c r="F112" s="15">
        <v>1065</v>
      </c>
      <c r="G112" s="15">
        <v>1065</v>
      </c>
      <c r="H112" s="15">
        <v>1065</v>
      </c>
      <c r="I112" s="15">
        <v>828</v>
      </c>
      <c r="J112" s="15">
        <v>807</v>
      </c>
      <c r="K112" s="15">
        <v>786</v>
      </c>
      <c r="N112" s="7" t="s">
        <v>274</v>
      </c>
    </row>
    <row r="113" spans="1:14" ht="12">
      <c r="A113" s="13" t="s">
        <v>231</v>
      </c>
      <c r="B113" s="13" t="s">
        <v>21</v>
      </c>
      <c r="C113" s="13" t="s">
        <v>286</v>
      </c>
      <c r="D113" s="13" t="s">
        <v>282</v>
      </c>
      <c r="E113" s="14" t="s">
        <v>287</v>
      </c>
      <c r="F113" s="15">
        <v>1187</v>
      </c>
      <c r="G113" s="15">
        <v>1187</v>
      </c>
      <c r="H113" s="15">
        <v>1187</v>
      </c>
      <c r="I113" s="15">
        <v>918</v>
      </c>
      <c r="J113" s="15">
        <v>895</v>
      </c>
      <c r="K113" s="15">
        <v>871</v>
      </c>
      <c r="N113" s="7" t="s">
        <v>274</v>
      </c>
    </row>
    <row r="114" spans="1:14" ht="12">
      <c r="A114" s="13" t="s">
        <v>231</v>
      </c>
      <c r="B114" s="13" t="s">
        <v>21</v>
      </c>
      <c r="C114" s="13" t="s">
        <v>288</v>
      </c>
      <c r="D114" s="13" t="s">
        <v>282</v>
      </c>
      <c r="E114" s="14" t="s">
        <v>289</v>
      </c>
      <c r="F114" s="15">
        <v>929</v>
      </c>
      <c r="G114" s="15">
        <v>929</v>
      </c>
      <c r="H114" s="15">
        <v>929</v>
      </c>
      <c r="I114" s="15">
        <v>752</v>
      </c>
      <c r="J114" s="15">
        <v>733</v>
      </c>
      <c r="K114" s="15">
        <v>715</v>
      </c>
      <c r="N114" s="7" t="s">
        <v>274</v>
      </c>
    </row>
    <row r="115" spans="1:14" ht="12">
      <c r="A115" s="13" t="s">
        <v>231</v>
      </c>
      <c r="B115" s="13" t="s">
        <v>21</v>
      </c>
      <c r="C115" s="13" t="s">
        <v>290</v>
      </c>
      <c r="D115" s="13" t="s">
        <v>291</v>
      </c>
      <c r="E115" s="14" t="s">
        <v>292</v>
      </c>
      <c r="F115" s="15">
        <v>2382</v>
      </c>
      <c r="G115" s="15">
        <v>2382</v>
      </c>
      <c r="H115" s="15">
        <v>2382</v>
      </c>
      <c r="I115" s="15">
        <v>1954</v>
      </c>
      <c r="J115" s="15">
        <v>1906</v>
      </c>
      <c r="K115" s="15">
        <v>1859</v>
      </c>
      <c r="N115" s="7" t="s">
        <v>274</v>
      </c>
    </row>
    <row r="116" spans="1:14" ht="12">
      <c r="A116" s="13" t="s">
        <v>231</v>
      </c>
      <c r="B116" s="13" t="s">
        <v>21</v>
      </c>
      <c r="C116" s="13" t="s">
        <v>293</v>
      </c>
      <c r="D116" s="13" t="s">
        <v>282</v>
      </c>
      <c r="E116" s="14" t="s">
        <v>294</v>
      </c>
      <c r="F116" s="15">
        <v>381</v>
      </c>
      <c r="G116" s="15">
        <v>381</v>
      </c>
      <c r="H116" s="15">
        <v>381</v>
      </c>
      <c r="I116" s="15">
        <v>292</v>
      </c>
      <c r="J116" s="15">
        <v>284</v>
      </c>
      <c r="K116" s="15">
        <v>277</v>
      </c>
      <c r="N116" s="7" t="s">
        <v>274</v>
      </c>
    </row>
    <row r="117" spans="1:14" ht="12">
      <c r="A117" s="13" t="s">
        <v>231</v>
      </c>
      <c r="B117" s="13" t="s">
        <v>21</v>
      </c>
      <c r="C117" s="13" t="s">
        <v>295</v>
      </c>
      <c r="D117" s="13" t="s">
        <v>282</v>
      </c>
      <c r="E117" s="14" t="s">
        <v>296</v>
      </c>
      <c r="F117" s="15">
        <v>2508</v>
      </c>
      <c r="G117" s="15">
        <v>2508</v>
      </c>
      <c r="H117" s="15">
        <v>2508</v>
      </c>
      <c r="I117" s="15">
        <v>2147</v>
      </c>
      <c r="J117" s="15">
        <v>2096</v>
      </c>
      <c r="K117" s="15">
        <v>2046</v>
      </c>
      <c r="N117" s="7" t="s">
        <v>274</v>
      </c>
    </row>
    <row r="118" spans="1:14" ht="12">
      <c r="A118" s="13" t="s">
        <v>231</v>
      </c>
      <c r="B118" s="13" t="s">
        <v>21</v>
      </c>
      <c r="C118" s="13" t="s">
        <v>297</v>
      </c>
      <c r="D118" s="13" t="s">
        <v>282</v>
      </c>
      <c r="E118" s="14" t="s">
        <v>298</v>
      </c>
      <c r="F118" s="15">
        <v>653</v>
      </c>
      <c r="G118" s="15">
        <v>653</v>
      </c>
      <c r="H118" s="15">
        <v>653</v>
      </c>
      <c r="I118" s="15">
        <v>528</v>
      </c>
      <c r="J118" s="15">
        <v>514</v>
      </c>
      <c r="K118" s="15">
        <v>501</v>
      </c>
      <c r="N118" s="7" t="s">
        <v>274</v>
      </c>
    </row>
    <row r="119" spans="1:14" ht="12">
      <c r="A119" s="13" t="s">
        <v>231</v>
      </c>
      <c r="B119" s="13" t="s">
        <v>21</v>
      </c>
      <c r="C119" s="13" t="s">
        <v>299</v>
      </c>
      <c r="D119" s="13" t="s">
        <v>282</v>
      </c>
      <c r="E119" s="14" t="s">
        <v>300</v>
      </c>
      <c r="F119" s="15">
        <v>947</v>
      </c>
      <c r="G119" s="15">
        <v>947</v>
      </c>
      <c r="H119" s="15">
        <v>947</v>
      </c>
      <c r="I119" s="15">
        <v>767</v>
      </c>
      <c r="J119" s="15">
        <v>748</v>
      </c>
      <c r="K119" s="15">
        <v>729</v>
      </c>
      <c r="N119" s="7" t="s">
        <v>274</v>
      </c>
    </row>
    <row r="120" spans="1:14" ht="12">
      <c r="A120" s="13" t="s">
        <v>231</v>
      </c>
      <c r="B120" s="13" t="s">
        <v>212</v>
      </c>
      <c r="D120" s="13" t="s">
        <v>301</v>
      </c>
      <c r="E120" s="14" t="s">
        <v>302</v>
      </c>
      <c r="F120" s="15">
        <v>600</v>
      </c>
      <c r="G120" s="15">
        <v>600</v>
      </c>
      <c r="H120" s="15">
        <v>600</v>
      </c>
      <c r="I120" s="15">
        <v>600</v>
      </c>
      <c r="J120" s="15">
        <v>600</v>
      </c>
      <c r="K120" s="15">
        <v>600</v>
      </c>
      <c r="N120" s="7" t="s">
        <v>274</v>
      </c>
    </row>
    <row r="121" spans="1:14" ht="12">
      <c r="A121" s="13" t="s">
        <v>231</v>
      </c>
      <c r="B121" s="13" t="s">
        <v>52</v>
      </c>
      <c r="C121" s="13" t="s">
        <v>303</v>
      </c>
      <c r="D121" s="13" t="s">
        <v>279</v>
      </c>
      <c r="E121" s="14" t="s">
        <v>304</v>
      </c>
      <c r="F121" s="15">
        <v>70770</v>
      </c>
      <c r="G121" s="15">
        <v>70770</v>
      </c>
      <c r="H121" s="15">
        <v>74237</v>
      </c>
      <c r="I121" s="15">
        <v>46039</v>
      </c>
      <c r="J121" s="15">
        <v>44504</v>
      </c>
      <c r="K121" s="15">
        <v>46366</v>
      </c>
      <c r="N121" s="7" t="s">
        <v>274</v>
      </c>
    </row>
    <row r="122" spans="1:14" ht="12">
      <c r="A122" s="13" t="s">
        <v>231</v>
      </c>
      <c r="B122" s="13" t="s">
        <v>52</v>
      </c>
      <c r="C122" s="13" t="s">
        <v>219</v>
      </c>
      <c r="D122" s="13" t="s">
        <v>305</v>
      </c>
      <c r="E122" s="14" t="s">
        <v>306</v>
      </c>
      <c r="F122" s="15">
        <v>7440</v>
      </c>
      <c r="G122" s="15">
        <v>7440</v>
      </c>
      <c r="H122" s="15">
        <v>7440</v>
      </c>
      <c r="I122" s="15">
        <v>2837</v>
      </c>
      <c r="J122" s="15">
        <v>2611</v>
      </c>
      <c r="K122" s="15">
        <v>2388</v>
      </c>
      <c r="N122" s="7" t="s">
        <v>274</v>
      </c>
    </row>
    <row r="123" spans="1:14" ht="12">
      <c r="A123" s="13" t="s">
        <v>231</v>
      </c>
      <c r="B123" s="13" t="s">
        <v>415</v>
      </c>
      <c r="C123" s="13" t="s">
        <v>308</v>
      </c>
      <c r="D123" s="13" t="s">
        <v>309</v>
      </c>
      <c r="E123" s="14" t="s">
        <v>310</v>
      </c>
      <c r="F123" s="15">
        <v>2814</v>
      </c>
      <c r="G123" s="15">
        <v>2814</v>
      </c>
      <c r="H123" s="15">
        <v>2814</v>
      </c>
      <c r="I123" s="15">
        <v>2084</v>
      </c>
      <c r="J123" s="15">
        <v>2028</v>
      </c>
      <c r="K123" s="15">
        <v>1972</v>
      </c>
      <c r="N123" s="7" t="s">
        <v>274</v>
      </c>
    </row>
    <row r="124" spans="1:14" ht="12">
      <c r="A124" s="13" t="s">
        <v>231</v>
      </c>
      <c r="B124" s="13" t="s">
        <v>21</v>
      </c>
      <c r="C124" s="13" t="s">
        <v>311</v>
      </c>
      <c r="D124" s="13" t="s">
        <v>309</v>
      </c>
      <c r="E124" s="14" t="s">
        <v>312</v>
      </c>
      <c r="F124" s="15">
        <v>16300</v>
      </c>
      <c r="G124" s="15">
        <v>16300</v>
      </c>
      <c r="H124" s="15">
        <v>16300</v>
      </c>
      <c r="I124" s="15">
        <v>14181</v>
      </c>
      <c r="J124" s="15">
        <v>13855</v>
      </c>
      <c r="K124" s="15">
        <v>13529</v>
      </c>
      <c r="N124" s="7" t="s">
        <v>274</v>
      </c>
    </row>
    <row r="125" spans="1:14" ht="12">
      <c r="A125" s="13" t="s">
        <v>231</v>
      </c>
      <c r="B125" s="13" t="s">
        <v>313</v>
      </c>
      <c r="C125" s="13" t="s">
        <v>314</v>
      </c>
      <c r="D125" s="13" t="s">
        <v>309</v>
      </c>
      <c r="E125" s="14" t="s">
        <v>315</v>
      </c>
      <c r="F125" s="15">
        <v>5074</v>
      </c>
      <c r="G125" s="15">
        <v>5074</v>
      </c>
      <c r="H125" s="15">
        <v>5074</v>
      </c>
      <c r="I125" s="15">
        <v>3207</v>
      </c>
      <c r="J125" s="15">
        <v>3105</v>
      </c>
      <c r="K125" s="15">
        <v>3004</v>
      </c>
      <c r="N125" s="7" t="s">
        <v>274</v>
      </c>
    </row>
    <row r="126" spans="1:14" ht="12">
      <c r="A126" s="13" t="s">
        <v>231</v>
      </c>
      <c r="B126" s="13" t="s">
        <v>52</v>
      </c>
      <c r="D126" s="13" t="s">
        <v>316</v>
      </c>
      <c r="E126" s="14" t="s">
        <v>317</v>
      </c>
      <c r="F126" s="15">
        <v>1018</v>
      </c>
      <c r="G126" s="15">
        <v>1018</v>
      </c>
      <c r="H126" s="15">
        <v>1018</v>
      </c>
      <c r="I126" s="15">
        <v>913</v>
      </c>
      <c r="J126" s="15">
        <v>898</v>
      </c>
      <c r="K126" s="15">
        <v>882</v>
      </c>
      <c r="N126" s="7" t="s">
        <v>274</v>
      </c>
    </row>
    <row r="127" spans="1:14" ht="12">
      <c r="A127" s="13" t="s">
        <v>231</v>
      </c>
      <c r="B127" s="13" t="s">
        <v>52</v>
      </c>
      <c r="C127" s="13" t="s">
        <v>318</v>
      </c>
      <c r="D127" s="13" t="s">
        <v>319</v>
      </c>
      <c r="E127" s="14" t="s">
        <v>320</v>
      </c>
      <c r="F127" s="15">
        <v>1347</v>
      </c>
      <c r="G127" s="15">
        <v>1347</v>
      </c>
      <c r="H127" s="15">
        <v>1347</v>
      </c>
      <c r="I127" s="15">
        <v>741</v>
      </c>
      <c r="J127" s="15">
        <v>714</v>
      </c>
      <c r="K127" s="15">
        <v>687</v>
      </c>
      <c r="N127" s="7" t="s">
        <v>274</v>
      </c>
    </row>
    <row r="128" spans="1:14" ht="12">
      <c r="A128" s="13" t="s">
        <v>231</v>
      </c>
      <c r="B128" s="13" t="s">
        <v>321</v>
      </c>
      <c r="C128" s="13" t="s">
        <v>322</v>
      </c>
      <c r="D128" s="13" t="s">
        <v>272</v>
      </c>
      <c r="E128" s="14" t="s">
        <v>323</v>
      </c>
      <c r="F128" s="15">
        <v>0</v>
      </c>
      <c r="G128" s="15">
        <v>0</v>
      </c>
      <c r="H128" s="15">
        <v>0</v>
      </c>
      <c r="N128" s="7" t="s">
        <v>274</v>
      </c>
    </row>
    <row r="129" spans="1:14" ht="12">
      <c r="A129" s="13" t="s">
        <v>231</v>
      </c>
      <c r="B129" s="13" t="s">
        <v>21</v>
      </c>
      <c r="C129" s="13" t="s">
        <v>324</v>
      </c>
      <c r="D129" s="13" t="s">
        <v>325</v>
      </c>
      <c r="E129" s="14" t="s">
        <v>326</v>
      </c>
      <c r="F129" s="15">
        <v>1855</v>
      </c>
      <c r="G129" s="15">
        <v>1855</v>
      </c>
      <c r="H129" s="15">
        <v>1855</v>
      </c>
      <c r="I129" s="15">
        <v>1476</v>
      </c>
      <c r="J129" s="15">
        <v>1439</v>
      </c>
      <c r="K129" s="15">
        <v>1401</v>
      </c>
      <c r="N129" s="7" t="s">
        <v>274</v>
      </c>
    </row>
    <row r="130" spans="1:14" ht="12">
      <c r="A130" s="13" t="s">
        <v>231</v>
      </c>
      <c r="B130" s="13" t="s">
        <v>7</v>
      </c>
      <c r="C130" s="13" t="s">
        <v>327</v>
      </c>
      <c r="D130" s="13" t="s">
        <v>276</v>
      </c>
      <c r="E130" s="14" t="s">
        <v>328</v>
      </c>
      <c r="F130" s="15">
        <v>0</v>
      </c>
      <c r="G130" s="15">
        <v>0</v>
      </c>
      <c r="H130" s="15">
        <v>0</v>
      </c>
      <c r="N130" s="7" t="s">
        <v>274</v>
      </c>
    </row>
    <row r="131" spans="1:14" ht="12">
      <c r="A131" s="13" t="s">
        <v>231</v>
      </c>
      <c r="B131" s="13" t="s">
        <v>212</v>
      </c>
      <c r="D131" s="13" t="s">
        <v>279</v>
      </c>
      <c r="E131" s="14" t="s">
        <v>329</v>
      </c>
      <c r="F131" s="15">
        <v>16979</v>
      </c>
      <c r="G131" s="15">
        <v>16979</v>
      </c>
      <c r="H131" s="15">
        <v>16979</v>
      </c>
      <c r="I131" s="15">
        <v>14652</v>
      </c>
      <c r="J131" s="15">
        <v>14304</v>
      </c>
      <c r="K131" s="15">
        <v>13413</v>
      </c>
      <c r="N131" s="7" t="s">
        <v>274</v>
      </c>
    </row>
    <row r="132" spans="1:14" ht="12">
      <c r="A132" s="13" t="s">
        <v>231</v>
      </c>
      <c r="B132" s="13" t="s">
        <v>52</v>
      </c>
      <c r="C132" s="13" t="s">
        <v>330</v>
      </c>
      <c r="D132" s="13" t="s">
        <v>331</v>
      </c>
      <c r="E132" s="14" t="s">
        <v>332</v>
      </c>
      <c r="F132" s="15">
        <v>30080</v>
      </c>
      <c r="G132" s="15">
        <v>30080</v>
      </c>
      <c r="H132" s="15">
        <v>30080</v>
      </c>
      <c r="I132" s="15">
        <v>28396</v>
      </c>
      <c r="J132" s="15">
        <v>27917</v>
      </c>
      <c r="K132" s="15">
        <v>27439</v>
      </c>
      <c r="N132" s="7" t="s">
        <v>274</v>
      </c>
    </row>
    <row r="133" spans="1:14" ht="12">
      <c r="A133" s="13" t="s">
        <v>231</v>
      </c>
      <c r="B133" s="13" t="s">
        <v>86</v>
      </c>
      <c r="C133" s="13" t="s">
        <v>333</v>
      </c>
      <c r="D133" s="13" t="s">
        <v>334</v>
      </c>
      <c r="E133" s="14" t="s">
        <v>335</v>
      </c>
      <c r="F133" s="15">
        <v>2400</v>
      </c>
      <c r="G133" s="15">
        <v>2400</v>
      </c>
      <c r="H133" s="15">
        <v>2400</v>
      </c>
      <c r="I133" s="15">
        <v>1922</v>
      </c>
      <c r="J133" s="15">
        <v>1874</v>
      </c>
      <c r="K133" s="15">
        <v>1826</v>
      </c>
      <c r="N133" s="7" t="s">
        <v>274</v>
      </c>
    </row>
    <row r="134" spans="1:14" ht="12">
      <c r="A134" s="13" t="s">
        <v>231</v>
      </c>
      <c r="B134" s="13" t="s">
        <v>336</v>
      </c>
      <c r="D134" s="13" t="s">
        <v>272</v>
      </c>
      <c r="E134" s="14" t="s">
        <v>337</v>
      </c>
      <c r="F134" s="15">
        <v>0</v>
      </c>
      <c r="G134" s="15">
        <v>0</v>
      </c>
      <c r="H134" s="15">
        <v>0</v>
      </c>
      <c r="N134" s="7" t="s">
        <v>274</v>
      </c>
    </row>
    <row r="135" spans="1:14" ht="12">
      <c r="A135" s="13" t="s">
        <v>231</v>
      </c>
      <c r="B135" s="13" t="s">
        <v>336</v>
      </c>
      <c r="D135" s="13" t="s">
        <v>272</v>
      </c>
      <c r="E135" s="14" t="s">
        <v>338</v>
      </c>
      <c r="F135" s="15">
        <v>0</v>
      </c>
      <c r="G135" s="15">
        <v>0</v>
      </c>
      <c r="H135" s="15">
        <v>0</v>
      </c>
      <c r="N135" s="7" t="s">
        <v>274</v>
      </c>
    </row>
    <row r="136" spans="1:14" ht="12">
      <c r="A136" s="13" t="s">
        <v>231</v>
      </c>
      <c r="B136" s="13" t="s">
        <v>336</v>
      </c>
      <c r="D136" s="13" t="s">
        <v>272</v>
      </c>
      <c r="E136" s="14" t="s">
        <v>339</v>
      </c>
      <c r="F136" s="15">
        <v>0</v>
      </c>
      <c r="G136" s="15">
        <v>0</v>
      </c>
      <c r="H136" s="15">
        <v>0</v>
      </c>
      <c r="N136" s="7" t="s">
        <v>274</v>
      </c>
    </row>
    <row r="137" spans="1:14" ht="12">
      <c r="A137" s="13" t="s">
        <v>231</v>
      </c>
      <c r="B137" s="13" t="s">
        <v>52</v>
      </c>
      <c r="C137" s="13" t="s">
        <v>340</v>
      </c>
      <c r="D137" s="13" t="s">
        <v>334</v>
      </c>
      <c r="E137" s="14" t="s">
        <v>341</v>
      </c>
      <c r="F137" s="15">
        <v>702</v>
      </c>
      <c r="G137" s="15">
        <v>702</v>
      </c>
      <c r="H137" s="15">
        <v>702</v>
      </c>
      <c r="I137" s="15">
        <v>553</v>
      </c>
      <c r="J137" s="15">
        <v>539</v>
      </c>
      <c r="K137" s="15">
        <v>525</v>
      </c>
      <c r="N137" s="7" t="s">
        <v>274</v>
      </c>
    </row>
    <row r="138" spans="1:14" ht="12">
      <c r="A138" s="13" t="s">
        <v>231</v>
      </c>
      <c r="B138" s="13" t="s">
        <v>342</v>
      </c>
      <c r="C138" s="13" t="s">
        <v>219</v>
      </c>
      <c r="D138" s="13" t="s">
        <v>272</v>
      </c>
      <c r="E138" s="14" t="s">
        <v>343</v>
      </c>
      <c r="F138" s="15">
        <v>0</v>
      </c>
      <c r="G138" s="15">
        <v>0</v>
      </c>
      <c r="H138" s="15">
        <v>0</v>
      </c>
      <c r="N138" s="7" t="s">
        <v>274</v>
      </c>
    </row>
    <row r="139" spans="1:14" ht="12">
      <c r="A139" s="13" t="s">
        <v>231</v>
      </c>
      <c r="B139" s="13" t="s">
        <v>212</v>
      </c>
      <c r="D139" s="13" t="s">
        <v>344</v>
      </c>
      <c r="E139" s="14" t="s">
        <v>345</v>
      </c>
      <c r="F139" s="15">
        <v>693</v>
      </c>
      <c r="G139" s="15">
        <v>693</v>
      </c>
      <c r="H139" s="15">
        <v>693</v>
      </c>
      <c r="I139" s="15">
        <v>693</v>
      </c>
      <c r="J139" s="15">
        <v>693</v>
      </c>
      <c r="K139" s="15">
        <v>693</v>
      </c>
      <c r="N139" s="7" t="s">
        <v>274</v>
      </c>
    </row>
    <row r="140" spans="1:14" ht="12">
      <c r="A140" s="13" t="s">
        <v>231</v>
      </c>
      <c r="B140" s="13" t="s">
        <v>212</v>
      </c>
      <c r="D140" s="13" t="s">
        <v>344</v>
      </c>
      <c r="E140" s="14" t="s">
        <v>346</v>
      </c>
      <c r="F140" s="15">
        <v>1807</v>
      </c>
      <c r="G140" s="15">
        <v>1807</v>
      </c>
      <c r="H140" s="15">
        <v>1807</v>
      </c>
      <c r="I140" s="15">
        <v>1807</v>
      </c>
      <c r="J140" s="15">
        <v>1807</v>
      </c>
      <c r="K140" s="15">
        <v>1807</v>
      </c>
      <c r="N140" s="7" t="s">
        <v>274</v>
      </c>
    </row>
    <row r="141" spans="1:14" ht="12">
      <c r="A141" s="13" t="s">
        <v>231</v>
      </c>
      <c r="B141" s="13" t="s">
        <v>67</v>
      </c>
      <c r="C141" s="13" t="s">
        <v>347</v>
      </c>
      <c r="D141" s="13" t="s">
        <v>348</v>
      </c>
      <c r="E141" s="14" t="s">
        <v>349</v>
      </c>
      <c r="F141" s="15">
        <v>0</v>
      </c>
      <c r="G141" s="15">
        <v>0</v>
      </c>
      <c r="H141" s="15">
        <v>0</v>
      </c>
      <c r="N141" s="7" t="s">
        <v>274</v>
      </c>
    </row>
    <row r="142" spans="1:14" ht="12">
      <c r="A142" s="13" t="s">
        <v>231</v>
      </c>
      <c r="B142" s="13" t="s">
        <v>212</v>
      </c>
      <c r="D142" s="13" t="s">
        <v>351</v>
      </c>
      <c r="E142" s="14" t="s">
        <v>352</v>
      </c>
      <c r="F142" s="15">
        <v>300</v>
      </c>
      <c r="G142" s="15">
        <v>300</v>
      </c>
      <c r="H142" s="15">
        <v>300</v>
      </c>
      <c r="I142" s="15">
        <v>300</v>
      </c>
      <c r="J142" s="15">
        <v>300</v>
      </c>
      <c r="K142" s="15">
        <v>300</v>
      </c>
      <c r="N142" s="7" t="s">
        <v>274</v>
      </c>
    </row>
    <row r="143" spans="1:14" ht="12">
      <c r="A143" s="13" t="s">
        <v>231</v>
      </c>
      <c r="B143" s="13" t="s">
        <v>212</v>
      </c>
      <c r="D143" s="13" t="s">
        <v>351</v>
      </c>
      <c r="E143" s="14" t="s">
        <v>353</v>
      </c>
      <c r="F143" s="15">
        <v>300</v>
      </c>
      <c r="G143" s="15">
        <v>300</v>
      </c>
      <c r="H143" s="15">
        <v>300</v>
      </c>
      <c r="I143" s="15">
        <v>300</v>
      </c>
      <c r="J143" s="15">
        <v>300</v>
      </c>
      <c r="K143" s="15">
        <v>300</v>
      </c>
      <c r="N143" s="7" t="s">
        <v>274</v>
      </c>
    </row>
    <row r="144" spans="1:14" ht="12">
      <c r="A144" s="13" t="s">
        <v>231</v>
      </c>
      <c r="B144" s="13" t="s">
        <v>212</v>
      </c>
      <c r="D144" s="13" t="s">
        <v>351</v>
      </c>
      <c r="E144" s="14" t="s">
        <v>354</v>
      </c>
      <c r="F144" s="15">
        <v>134</v>
      </c>
      <c r="G144" s="15">
        <v>134</v>
      </c>
      <c r="H144" s="15">
        <v>134</v>
      </c>
      <c r="I144" s="15">
        <v>134</v>
      </c>
      <c r="J144" s="15">
        <v>134</v>
      </c>
      <c r="K144" s="15">
        <v>134</v>
      </c>
      <c r="N144" s="7" t="s">
        <v>274</v>
      </c>
    </row>
    <row r="145" spans="1:14" ht="12">
      <c r="A145" s="13" t="s">
        <v>231</v>
      </c>
      <c r="B145" s="13" t="s">
        <v>212</v>
      </c>
      <c r="D145" s="13" t="s">
        <v>351</v>
      </c>
      <c r="E145" s="14" t="s">
        <v>355</v>
      </c>
      <c r="F145" s="15">
        <v>208</v>
      </c>
      <c r="G145" s="15">
        <v>208</v>
      </c>
      <c r="H145" s="15">
        <v>208</v>
      </c>
      <c r="I145" s="15">
        <v>208</v>
      </c>
      <c r="J145" s="15">
        <v>208</v>
      </c>
      <c r="K145" s="15">
        <v>208</v>
      </c>
      <c r="N145" s="7" t="s">
        <v>274</v>
      </c>
    </row>
    <row r="146" spans="1:14" ht="12">
      <c r="A146" s="13" t="s">
        <v>231</v>
      </c>
      <c r="B146" s="13" t="s">
        <v>212</v>
      </c>
      <c r="D146" s="13" t="s">
        <v>351</v>
      </c>
      <c r="E146" s="14" t="s">
        <v>356</v>
      </c>
      <c r="F146" s="15">
        <v>3497</v>
      </c>
      <c r="G146" s="15">
        <v>3497</v>
      </c>
      <c r="H146" s="15">
        <v>3497</v>
      </c>
      <c r="I146" s="15">
        <v>3497</v>
      </c>
      <c r="J146" s="15">
        <v>3497</v>
      </c>
      <c r="K146" s="15">
        <v>3497</v>
      </c>
      <c r="N146" s="7" t="s">
        <v>274</v>
      </c>
    </row>
    <row r="147" spans="1:14" ht="12">
      <c r="A147" s="13" t="s">
        <v>231</v>
      </c>
      <c r="B147" s="13" t="s">
        <v>410</v>
      </c>
      <c r="C147" s="13" t="s">
        <v>411</v>
      </c>
      <c r="D147" s="13" t="s">
        <v>412</v>
      </c>
      <c r="E147" s="14" t="s">
        <v>413</v>
      </c>
      <c r="F147" s="15">
        <v>480</v>
      </c>
      <c r="I147" s="15">
        <v>473</v>
      </c>
      <c r="N147" s="7" t="s">
        <v>274</v>
      </c>
    </row>
    <row r="148" spans="1:14" ht="12">
      <c r="A148" s="13" t="s">
        <v>231</v>
      </c>
      <c r="B148" s="13" t="s">
        <v>357</v>
      </c>
      <c r="C148" s="13" t="s">
        <v>358</v>
      </c>
      <c r="D148" s="13" t="s">
        <v>348</v>
      </c>
      <c r="E148" s="14" t="s">
        <v>359</v>
      </c>
      <c r="G148" s="15">
        <v>555</v>
      </c>
      <c r="H148" s="15">
        <v>555</v>
      </c>
      <c r="J148" s="15">
        <v>555</v>
      </c>
      <c r="K148" s="15">
        <v>555</v>
      </c>
      <c r="N148" s="7" t="s">
        <v>274</v>
      </c>
    </row>
    <row r="149" spans="1:15" ht="12">
      <c r="A149" s="13" t="s">
        <v>231</v>
      </c>
      <c r="B149" s="13" t="s">
        <v>357</v>
      </c>
      <c r="C149" s="13" t="s">
        <v>360</v>
      </c>
      <c r="D149" s="13" t="s">
        <v>348</v>
      </c>
      <c r="E149" s="14" t="s">
        <v>361</v>
      </c>
      <c r="G149" s="15">
        <v>545</v>
      </c>
      <c r="H149" s="15">
        <v>545</v>
      </c>
      <c r="J149" s="15">
        <v>545</v>
      </c>
      <c r="K149" s="15">
        <v>545</v>
      </c>
      <c r="N149" s="7" t="s">
        <v>274</v>
      </c>
      <c r="O149" s="19"/>
    </row>
    <row r="150" spans="1:15" ht="12">
      <c r="A150" s="13" t="s">
        <v>231</v>
      </c>
      <c r="B150" s="13" t="s">
        <v>362</v>
      </c>
      <c r="C150" s="13" t="s">
        <v>363</v>
      </c>
      <c r="D150" s="13" t="s">
        <v>348</v>
      </c>
      <c r="E150" s="14" t="s">
        <v>364</v>
      </c>
      <c r="G150" s="15">
        <v>300</v>
      </c>
      <c r="H150" s="15">
        <v>300</v>
      </c>
      <c r="J150" s="15">
        <v>300</v>
      </c>
      <c r="K150" s="15">
        <v>300</v>
      </c>
      <c r="N150" s="7" t="s">
        <v>274</v>
      </c>
      <c r="O150" s="19"/>
    </row>
    <row r="151" spans="1:15" ht="12">
      <c r="A151" s="13" t="s">
        <v>231</v>
      </c>
      <c r="B151" s="13" t="s">
        <v>362</v>
      </c>
      <c r="C151" s="13" t="s">
        <v>365</v>
      </c>
      <c r="D151" s="13" t="s">
        <v>348</v>
      </c>
      <c r="E151" s="14" t="s">
        <v>366</v>
      </c>
      <c r="G151" s="15">
        <v>414</v>
      </c>
      <c r="H151" s="15">
        <v>414</v>
      </c>
      <c r="J151" s="15">
        <v>414</v>
      </c>
      <c r="K151" s="15">
        <v>414</v>
      </c>
      <c r="N151" s="7" t="s">
        <v>274</v>
      </c>
      <c r="O151" s="19"/>
    </row>
    <row r="152" spans="1:15" ht="15">
      <c r="A152" s="7" t="s">
        <v>367</v>
      </c>
      <c r="B152" s="7" t="s">
        <v>67</v>
      </c>
      <c r="C152"/>
      <c r="D152" s="7" t="s">
        <v>368</v>
      </c>
      <c r="E152" s="20" t="s">
        <v>369</v>
      </c>
      <c r="F152" s="7"/>
      <c r="G152" s="7"/>
      <c r="H152" s="7"/>
      <c r="I152" s="7"/>
      <c r="J152" s="7"/>
      <c r="K152" s="7"/>
      <c r="L152" s="7"/>
      <c r="M152" s="7"/>
      <c r="N152" s="7" t="s">
        <v>274</v>
      </c>
      <c r="O152" s="19"/>
    </row>
    <row r="153" spans="1:14" ht="15">
      <c r="A153" s="7" t="s">
        <v>370</v>
      </c>
      <c r="B153" s="7" t="s">
        <v>371</v>
      </c>
      <c r="C153" s="13" t="s">
        <v>372</v>
      </c>
      <c r="D153" s="7" t="s">
        <v>373</v>
      </c>
      <c r="E153" s="21"/>
      <c r="F153" s="7"/>
      <c r="G153" s="7"/>
      <c r="H153" s="7"/>
      <c r="I153" s="7"/>
      <c r="J153" s="7"/>
      <c r="K153" s="7"/>
      <c r="L153" s="7"/>
      <c r="M153" s="7"/>
      <c r="N153" s="7" t="s">
        <v>274</v>
      </c>
    </row>
    <row r="154" spans="1:14" ht="15">
      <c r="A154" s="7" t="s">
        <v>374</v>
      </c>
      <c r="B154" s="7" t="s">
        <v>7</v>
      </c>
      <c r="C154"/>
      <c r="D154" s="7" t="s">
        <v>375</v>
      </c>
      <c r="E154" s="14" t="s">
        <v>376</v>
      </c>
      <c r="F154" s="7"/>
      <c r="G154" s="7"/>
      <c r="H154" s="7"/>
      <c r="I154" s="7"/>
      <c r="J154" s="7"/>
      <c r="K154" s="7"/>
      <c r="L154" s="7"/>
      <c r="M154" s="7"/>
      <c r="N154" s="7" t="s">
        <v>274</v>
      </c>
    </row>
    <row r="155" spans="1:14" ht="12">
      <c r="A155" s="7" t="s">
        <v>377</v>
      </c>
      <c r="B155" s="7" t="s">
        <v>378</v>
      </c>
      <c r="C155" s="7"/>
      <c r="D155" s="7" t="s">
        <v>379</v>
      </c>
      <c r="E155" s="20" t="s">
        <v>380</v>
      </c>
      <c r="F155" s="7"/>
      <c r="G155" s="7"/>
      <c r="H155" s="7"/>
      <c r="I155" s="7"/>
      <c r="J155" s="7"/>
      <c r="K155" s="7"/>
      <c r="L155" s="7"/>
      <c r="M155" s="7"/>
      <c r="N155" s="7" t="s">
        <v>274</v>
      </c>
    </row>
    <row r="156" spans="1:14" ht="12">
      <c r="A156" s="7" t="s">
        <v>381</v>
      </c>
      <c r="B156" s="7" t="s">
        <v>86</v>
      </c>
      <c r="C156" s="7"/>
      <c r="D156" s="7" t="s">
        <v>382</v>
      </c>
      <c r="E156" s="20"/>
      <c r="F156" s="7"/>
      <c r="G156" s="7"/>
      <c r="H156" s="7"/>
      <c r="I156" s="7"/>
      <c r="J156" s="7"/>
      <c r="K156" s="7"/>
      <c r="L156" s="7"/>
      <c r="M156" s="7"/>
      <c r="N156" s="7" t="s">
        <v>274</v>
      </c>
    </row>
    <row r="157" spans="1:14" ht="12">
      <c r="A157" s="7" t="s">
        <v>383</v>
      </c>
      <c r="B157" s="7" t="s">
        <v>67</v>
      </c>
      <c r="C157" s="7" t="s">
        <v>384</v>
      </c>
      <c r="D157" s="7" t="s">
        <v>385</v>
      </c>
      <c r="E157" s="20"/>
      <c r="F157" s="7"/>
      <c r="G157" s="7"/>
      <c r="H157" s="7"/>
      <c r="I157" s="7"/>
      <c r="J157" s="7"/>
      <c r="K157" s="7"/>
      <c r="L157" s="7"/>
      <c r="M157" s="7"/>
      <c r="N157" s="7" t="s">
        <v>274</v>
      </c>
    </row>
    <row r="158" spans="1:14" ht="12">
      <c r="A158" s="7" t="s">
        <v>386</v>
      </c>
      <c r="B158" s="7" t="s">
        <v>67</v>
      </c>
      <c r="C158" s="7"/>
      <c r="D158" s="7" t="s">
        <v>387</v>
      </c>
      <c r="E158" s="20" t="s">
        <v>388</v>
      </c>
      <c r="F158" s="7"/>
      <c r="G158" s="7"/>
      <c r="H158" s="7"/>
      <c r="I158" s="7"/>
      <c r="J158" s="7"/>
      <c r="K158" s="7"/>
      <c r="L158" s="7"/>
      <c r="M158" s="7"/>
      <c r="N158" s="7" t="s">
        <v>274</v>
      </c>
    </row>
    <row r="159" spans="1:13" ht="12">
      <c r="A159" s="16" t="s">
        <v>389</v>
      </c>
      <c r="B159" s="16"/>
      <c r="C159" s="16"/>
      <c r="D159" s="16"/>
      <c r="E159" s="17"/>
      <c r="F159" s="18">
        <f aca="true" t="shared" si="3" ref="F159:K159">SUM(F105:F158)</f>
        <v>193103</v>
      </c>
      <c r="G159" s="18">
        <f t="shared" si="3"/>
        <v>186855</v>
      </c>
      <c r="H159" s="18">
        <f t="shared" si="3"/>
        <v>190322</v>
      </c>
      <c r="I159" s="18">
        <f t="shared" si="3"/>
        <v>143411</v>
      </c>
      <c r="J159" s="18">
        <f t="shared" si="3"/>
        <v>135792</v>
      </c>
      <c r="K159" s="18">
        <f t="shared" si="3"/>
        <v>134960</v>
      </c>
      <c r="L159" s="18"/>
      <c r="M159" s="18"/>
    </row>
    <row r="160" spans="1:15" s="8" customFormat="1" ht="12.75" customHeight="1">
      <c r="A160" s="13"/>
      <c r="B160" s="13"/>
      <c r="C160" s="13"/>
      <c r="D160" s="13"/>
      <c r="E160" s="14"/>
      <c r="F160" s="15"/>
      <c r="G160" s="15"/>
      <c r="H160" s="15"/>
      <c r="I160" s="15"/>
      <c r="J160" s="15"/>
      <c r="K160" s="15"/>
      <c r="L160" s="15"/>
      <c r="M160" s="15"/>
      <c r="O160" s="19"/>
    </row>
    <row r="161" spans="1:13" ht="12">
      <c r="A161" s="16" t="s">
        <v>390</v>
      </c>
      <c r="B161" s="16"/>
      <c r="C161" s="16"/>
      <c r="D161" s="16"/>
      <c r="E161" s="17"/>
      <c r="F161" s="18">
        <f aca="true" t="shared" si="4" ref="F161:K161">F159+F101</f>
        <v>1001761</v>
      </c>
      <c r="G161" s="18">
        <f t="shared" si="4"/>
        <v>1010784</v>
      </c>
      <c r="H161" s="18">
        <f t="shared" si="4"/>
        <v>1034036</v>
      </c>
      <c r="I161" s="18">
        <f t="shared" si="4"/>
        <v>809455</v>
      </c>
      <c r="J161" s="18">
        <f t="shared" si="4"/>
        <v>800142</v>
      </c>
      <c r="K161" s="18">
        <f t="shared" si="4"/>
        <v>802049</v>
      </c>
      <c r="L161" s="18"/>
      <c r="M161" s="18"/>
    </row>
    <row r="162" spans="1:13" s="8" customFormat="1" ht="18" customHeight="1">
      <c r="A162" s="13"/>
      <c r="B162" s="13"/>
      <c r="C162" s="13"/>
      <c r="D162" s="13"/>
      <c r="E162" s="14"/>
      <c r="F162" s="15"/>
      <c r="G162" s="15"/>
      <c r="H162" s="15"/>
      <c r="I162" s="15"/>
      <c r="J162" s="15"/>
      <c r="K162" s="15"/>
      <c r="L162" s="15"/>
      <c r="M162" s="15"/>
    </row>
    <row r="163" spans="1:13" ht="12">
      <c r="A163" s="22" t="s">
        <v>391</v>
      </c>
      <c r="B163" s="22"/>
      <c r="C163" s="22"/>
      <c r="D163" s="22"/>
      <c r="E163" s="23"/>
      <c r="F163" s="24">
        <f aca="true" t="shared" si="5" ref="F163:K163">F161+F84</f>
        <v>3259579</v>
      </c>
      <c r="G163" s="24">
        <f t="shared" si="5"/>
        <v>3634202</v>
      </c>
      <c r="H163" s="24">
        <f t="shared" si="5"/>
        <v>3982667</v>
      </c>
      <c r="I163" s="24">
        <f t="shared" si="5"/>
        <v>2684616</v>
      </c>
      <c r="J163" s="24">
        <f t="shared" si="5"/>
        <v>2976741</v>
      </c>
      <c r="K163" s="24">
        <f t="shared" si="5"/>
        <v>3244773</v>
      </c>
      <c r="L163" s="24"/>
      <c r="M163" s="24"/>
    </row>
    <row r="164" spans="1:13" s="22" customFormat="1" ht="25.5" customHeight="1">
      <c r="A164" s="13"/>
      <c r="B164" s="13"/>
      <c r="C164" s="13"/>
      <c r="D164" s="13"/>
      <c r="E164" s="14"/>
      <c r="F164" s="15"/>
      <c r="G164" s="15"/>
      <c r="H164" s="15"/>
      <c r="I164" s="15"/>
      <c r="J164" s="15"/>
      <c r="K164" s="15"/>
      <c r="L164" s="15"/>
      <c r="M164" s="15"/>
    </row>
  </sheetData>
  <mergeCells count="8">
    <mergeCell ref="N1:N2"/>
    <mergeCell ref="F1:H1"/>
    <mergeCell ref="A1:A2"/>
    <mergeCell ref="B1:B2"/>
    <mergeCell ref="C1:C2"/>
    <mergeCell ref="D1:D2"/>
    <mergeCell ref="E1:E2"/>
    <mergeCell ref="I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&amp;CA Csongrád Megyei Önkormányzat tulajdonában lévő ingatlanok bruttó és nettó értéke (1997 - 1999.)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Csongrád Megyei Közgy. Hiv.</dc:creator>
  <cp:keywords/>
  <dc:description/>
  <cp:lastModifiedBy>Csongrád Megyei Közgyűlés</cp:lastModifiedBy>
  <cp:lastPrinted>2003-04-01T06:51:01Z</cp:lastPrinted>
  <dcterms:created xsi:type="dcterms:W3CDTF">2000-09-19T13:40:00Z</dcterms:created>
  <dcterms:modified xsi:type="dcterms:W3CDTF">2003-05-08T12:15:51Z</dcterms:modified>
  <cp:category/>
  <cp:version/>
  <cp:contentType/>
  <cp:contentStatus/>
</cp:coreProperties>
</file>