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<sst xmlns="http://schemas.openxmlformats.org/spreadsheetml/2006/main" count="25" uniqueCount="19">
  <si>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Állami hozzájárulás jogcíme</t>
  </si>
  <si>
    <t>Évközi változások 
(+/-)</t>
  </si>
  <si>
    <t>Tényleges</t>
  </si>
  <si>
    <t>Eltérés (+/-)</t>
  </si>
  <si>
    <t>A közp.-i költségve-téssel rende-zendő visszafiz.(-) vagy pótlólagos tám.  (+)</t>
  </si>
  <si>
    <t>mutató-szám</t>
  </si>
  <si>
    <t>feladattal terhelt, de fel nem használt összeg</t>
  </si>
  <si>
    <t>Pedagógus szakvizsga és továbbképzés</t>
  </si>
  <si>
    <t>Pedagógusok szakkönyvvásárlása</t>
  </si>
  <si>
    <t>Tanulók tankönyvvásárlása</t>
  </si>
  <si>
    <t>Ö S S Z E S E N</t>
  </si>
  <si>
    <t>állami hozzá-járulás</t>
  </si>
  <si>
    <t>Az önkormányzat által</t>
  </si>
  <si>
    <t>az adott célra dec. 31-ig tényl. felhaszn. összeg</t>
  </si>
  <si>
    <t>Megyei közalapítványok szakmai tevékenysége</t>
  </si>
  <si>
    <t>Költségvetési törvény alapján korrigált</t>
  </si>
  <si>
    <t>Diáksporttal kapcsolatos feladatok támogatása</t>
  </si>
  <si>
    <t>Pedagógiai szakszolgáltatások megszervezésének támogatása</t>
  </si>
  <si>
    <t>12. számú melléklet Csongrád Megye Önkormányzatának 3/2003.(IV.30.) számú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</si>
</sst>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Continuous" vertical="center" wrapText="1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:A3"/>
    </sheetView>
  </sheetViews>
  <sheetFormatPr defaultColWidth="9.00390625" defaultRowHeight="12.75"/>
  <cols>
    <col min="1" max="1" width="30.625" style="8" customWidth="1"/>
    <col min="2" max="2" width="7.625" style="8" customWidth="1"/>
    <col min="3" max="3" width="11.625" style="8" customWidth="1"/>
    <col min="4" max="4" width="7.625" style="8" customWidth="1"/>
    <col min="5" max="5" width="8.625" style="8" customWidth="1"/>
    <col min="6" max="6" width="7.625" style="8" customWidth="1"/>
    <col min="7" max="7" width="11.625" style="8" customWidth="1"/>
    <col min="8" max="8" width="7.625" style="8" customWidth="1"/>
    <col min="9" max="9" width="10.625" style="8" customWidth="1"/>
    <col min="10" max="10" width="11.625" style="8" customWidth="1"/>
    <col min="11" max="12" width="10.625" style="8" customWidth="1"/>
    <col min="13" max="16384" width="9.125" style="8" customWidth="1"/>
  </cols>
  <sheetData>
    <row r="1" spans="1:11" ht="1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s="2" customFormat="1" ht="36" customHeight="1">
      <c r="A2" s="11" t="s">
        <v>0</v>
      </c>
      <c r="B2" s="1" t="s">
        <v>15</v>
      </c>
      <c r="C2" s="1"/>
      <c r="D2" s="1" t="s">
        <v>1</v>
      </c>
      <c r="E2" s="1"/>
      <c r="F2" s="1" t="s">
        <v>2</v>
      </c>
      <c r="G2" s="1"/>
      <c r="H2" s="1" t="s">
        <v>3</v>
      </c>
      <c r="I2" s="1"/>
      <c r="J2" s="1" t="s">
        <v>12</v>
      </c>
      <c r="K2" s="1"/>
      <c r="L2" s="9" t="s">
        <v>4</v>
      </c>
    </row>
    <row r="3" spans="1:12" s="2" customFormat="1" ht="84.75" customHeight="1">
      <c r="A3" s="12"/>
      <c r="B3" s="3" t="s">
        <v>5</v>
      </c>
      <c r="C3" s="3" t="s">
        <v>11</v>
      </c>
      <c r="D3" s="3" t="s">
        <v>5</v>
      </c>
      <c r="E3" s="3" t="s">
        <v>11</v>
      </c>
      <c r="F3" s="3" t="s">
        <v>5</v>
      </c>
      <c r="G3" s="3" t="s">
        <v>11</v>
      </c>
      <c r="H3" s="3" t="s">
        <v>5</v>
      </c>
      <c r="I3" s="3" t="s">
        <v>11</v>
      </c>
      <c r="J3" s="3" t="s">
        <v>13</v>
      </c>
      <c r="K3" s="3" t="s">
        <v>6</v>
      </c>
      <c r="L3" s="10"/>
    </row>
    <row r="4" spans="1:12" s="6" customFormat="1" ht="30" customHeight="1">
      <c r="A4" s="4" t="s">
        <v>7</v>
      </c>
      <c r="B4" s="5">
        <v>520</v>
      </c>
      <c r="C4" s="5">
        <v>7498400</v>
      </c>
      <c r="D4" s="5"/>
      <c r="E4" s="5"/>
      <c r="F4" s="5">
        <v>539</v>
      </c>
      <c r="G4" s="5">
        <v>7772380</v>
      </c>
      <c r="H4" s="5">
        <f aca="true" t="shared" si="0" ref="H4:I6">F4-B4</f>
        <v>19</v>
      </c>
      <c r="I4" s="5">
        <f t="shared" si="0"/>
        <v>273980</v>
      </c>
      <c r="J4" s="5">
        <v>7510575</v>
      </c>
      <c r="K4" s="5">
        <v>261805</v>
      </c>
      <c r="L4" s="5">
        <v>273980</v>
      </c>
    </row>
    <row r="5" spans="1:12" s="6" customFormat="1" ht="19.5" customHeight="1">
      <c r="A5" s="4" t="s">
        <v>8</v>
      </c>
      <c r="B5" s="5">
        <v>509</v>
      </c>
      <c r="C5" s="5">
        <v>6993660</v>
      </c>
      <c r="D5" s="5"/>
      <c r="E5" s="5"/>
      <c r="F5" s="5">
        <v>506</v>
      </c>
      <c r="G5" s="5">
        <v>6952440</v>
      </c>
      <c r="H5" s="5">
        <f t="shared" si="0"/>
        <v>-3</v>
      </c>
      <c r="I5" s="5">
        <f t="shared" si="0"/>
        <v>-41220</v>
      </c>
      <c r="J5" s="5">
        <v>6952440</v>
      </c>
      <c r="K5" s="5"/>
      <c r="L5" s="5">
        <f>(I5-G5+J5)</f>
        <v>-41220</v>
      </c>
    </row>
    <row r="6" spans="1:12" s="6" customFormat="1" ht="19.5" customHeight="1">
      <c r="A6" s="4" t="s">
        <v>9</v>
      </c>
      <c r="B6" s="5">
        <v>5007</v>
      </c>
      <c r="C6" s="5">
        <v>11966730</v>
      </c>
      <c r="D6" s="5"/>
      <c r="E6" s="5"/>
      <c r="F6" s="5">
        <v>4933</v>
      </c>
      <c r="G6" s="5">
        <v>11789870</v>
      </c>
      <c r="H6" s="5">
        <f t="shared" si="0"/>
        <v>-74</v>
      </c>
      <c r="I6" s="5">
        <f t="shared" si="0"/>
        <v>-176860</v>
      </c>
      <c r="J6" s="5">
        <v>11789870</v>
      </c>
      <c r="K6" s="5"/>
      <c r="L6" s="5">
        <f>(I6-G6+J6)</f>
        <v>-176860</v>
      </c>
    </row>
    <row r="7" spans="1:12" s="6" customFormat="1" ht="30" customHeight="1">
      <c r="A7" s="4" t="s">
        <v>16</v>
      </c>
      <c r="B7" s="5">
        <v>4874</v>
      </c>
      <c r="C7" s="5">
        <v>5848800</v>
      </c>
      <c r="D7" s="5"/>
      <c r="E7" s="5"/>
      <c r="F7" s="5">
        <v>4891</v>
      </c>
      <c r="G7" s="5">
        <v>5869200</v>
      </c>
      <c r="H7" s="5">
        <f>(F7-B7-D7)</f>
        <v>17</v>
      </c>
      <c r="I7" s="5">
        <f>(G7-C7-E7)</f>
        <v>20400</v>
      </c>
      <c r="J7" s="5">
        <v>5869200</v>
      </c>
      <c r="K7" s="5"/>
      <c r="L7" s="5">
        <f>(I7-G7+J7)</f>
        <v>20400</v>
      </c>
    </row>
    <row r="8" spans="1:12" s="6" customFormat="1" ht="30" customHeight="1">
      <c r="A8" s="4" t="s">
        <v>14</v>
      </c>
      <c r="B8" s="5"/>
      <c r="C8" s="5">
        <v>164559616</v>
      </c>
      <c r="D8" s="5"/>
      <c r="E8" s="5"/>
      <c r="F8" s="5"/>
      <c r="G8" s="5">
        <v>164559616</v>
      </c>
      <c r="H8" s="5"/>
      <c r="I8" s="5">
        <f>G8-C8</f>
        <v>0</v>
      </c>
      <c r="J8" s="5">
        <v>164559616</v>
      </c>
      <c r="K8" s="5"/>
      <c r="L8" s="5"/>
    </row>
    <row r="9" spans="1:12" s="6" customFormat="1" ht="30" customHeight="1">
      <c r="A9" s="4" t="s">
        <v>17</v>
      </c>
      <c r="B9" s="5"/>
      <c r="C9" s="5">
        <v>31204418</v>
      </c>
      <c r="D9" s="5"/>
      <c r="E9" s="5"/>
      <c r="F9" s="5"/>
      <c r="G9" s="5">
        <v>31204418</v>
      </c>
      <c r="H9" s="5"/>
      <c r="I9" s="5">
        <f>G9-C9</f>
        <v>0</v>
      </c>
      <c r="J9" s="5">
        <v>31204418</v>
      </c>
      <c r="K9" s="5"/>
      <c r="L9" s="5"/>
    </row>
    <row r="10" spans="1:12" s="6" customFormat="1" ht="24.75" customHeight="1">
      <c r="A10" s="7" t="s">
        <v>10</v>
      </c>
      <c r="B10" s="7"/>
      <c r="C10" s="7">
        <f>SUM(C4:C9)</f>
        <v>228071624</v>
      </c>
      <c r="D10" s="7"/>
      <c r="E10" s="7"/>
      <c r="F10" s="7"/>
      <c r="G10" s="7">
        <f>SUM(G4:G9)</f>
        <v>228147924</v>
      </c>
      <c r="H10" s="7"/>
      <c r="I10" s="7">
        <f>SUM(I4:I9)</f>
        <v>76300</v>
      </c>
      <c r="J10" s="7">
        <f>SUM(J4:J9)</f>
        <v>227886119</v>
      </c>
      <c r="K10" s="7"/>
      <c r="L10" s="7">
        <f>SUM(L4:L9)</f>
        <v>76300</v>
      </c>
    </row>
  </sheetData>
  <mergeCells count="3">
    <mergeCell ref="L2:L3"/>
    <mergeCell ref="A2:A3"/>
    <mergeCell ref="A1:K1"/>
  </mergeCells>
  <printOptions/>
  <pageMargins left="0.67" right="0.44" top="1.75" bottom="1" header="0.66" footer="0.5"/>
  <pageSetup horizontalDpi="600" verticalDpi="600" orientation="landscape" paperSize="9" r:id="rId1"/>
  <headerFooter alignWithMargins="0">
    <oddHeader>&amp;C&amp;"Times New Roman CE,Félkövér"
A Csongrád Megyei Önkormányzat 2002. évi kötött felhasználású normatív támogatásának elszámolása&amp;R&amp;"Times New Roman CE,Normál" 12. számú melléklet
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CSMKGYH</dc:creator>
  <cp:keywords/>
  <dc:description/>
  <cp:lastModifiedBy>Csongrád Megyei Közgyűlés</cp:lastModifiedBy>
  <cp:lastPrinted>2003-03-20T12:02:46Z</cp:lastPrinted>
  <dcterms:created xsi:type="dcterms:W3CDTF">2001-03-05T11:36:43Z</dcterms:created>
  <dcterms:modified xsi:type="dcterms:W3CDTF">2003-05-08T13:12:29Z</dcterms:modified>
  <cp:category/>
  <cp:version/>
  <cp:contentType/>
  <cp:contentStatus/>
</cp:coreProperties>
</file>